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"/>
    </mc:Choice>
  </mc:AlternateContent>
  <xr:revisionPtr revIDLastSave="0" documentId="8_{3CD75ECD-81C9-4274-A667-4C44D8AA166C}" xr6:coauthVersionLast="34" xr6:coauthVersionMax="34" xr10:uidLastSave="{00000000-0000-0000-0000-000000000000}"/>
  <bookViews>
    <workbookView xWindow="0" yWindow="0" windowWidth="20520" windowHeight="9465" activeTab="3" xr2:uid="{F68B41EF-C809-48A1-BE20-EFDF59D8F27B}"/>
  </bookViews>
  <sheets>
    <sheet name="RESULTS" sheetId="1" r:id="rId1"/>
    <sheet name="PRINT" sheetId="2" r:id="rId2"/>
    <sheet name="NAT" sheetId="3" r:id="rId3"/>
    <sheet name="Winners" sheetId="4" r:id="rId4"/>
    <sheet name="Winners Beg-Inter" sheetId="5" r:id="rId5"/>
  </sheets>
  <externalReferences>
    <externalReference r:id="rId6"/>
  </externalReferences>
  <definedNames>
    <definedName name="_xlnm._FilterDatabase" localSheetId="2" hidden="1">NAT!$A$2:$G$118</definedName>
    <definedName name="_xlnm._FilterDatabase" localSheetId="0" hidden="1">RESULTS!$B$6:$AK$24</definedName>
    <definedName name="CageNo">[1]Data!$D$4:$D$2104</definedName>
    <definedName name="Class_Table">[1]Data!$P$4:$T$31</definedName>
    <definedName name="Data_table">[1]Data!$D$4:$K$2094</definedName>
    <definedName name="dataYF">#REF!</definedName>
    <definedName name="DEC_Data_Table">#REF!</definedName>
    <definedName name="_xlnm.Extract" localSheetId="2">NAT!#REF!</definedName>
    <definedName name="_xlnm.Print_Area" localSheetId="2">NAT!$Q$71:$T$92</definedName>
    <definedName name="_xlnm.Print_Area" localSheetId="1">PRINT!$A$1:$M$490</definedName>
    <definedName name="_xlnm.Print_Area" localSheetId="0">RESULTS!$A$1:$AK$42</definedName>
    <definedName name="_xlnm.Print_Area" localSheetId="4">'Winners Beg-Inter'!$B$3:$G$37</definedName>
    <definedName name="_xlnm.Print_Titles" localSheetId="2">NAT!$1:$2</definedName>
    <definedName name="_xlnm.Print_Titles" localSheetId="0">RESULTS!$A:$B</definedName>
    <definedName name="Results">RESULTS!$A$1:$AE$42</definedName>
    <definedName name="vic_team">[1]NAT!$X$210:$Y$1000</definedName>
    <definedName name="vic_team_DEC">NAT!$U$997:$V$1026</definedName>
    <definedName name="VIC_TEAM_SELECTION">NAT!$O$116:$R$206</definedName>
    <definedName name="VICTORIAN_TEAM_FOR_NATIONAL_CHAMPIONSHIPS">NAT!$A$1:$G$114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G37" i="5" s="1"/>
  <c r="C37" i="5"/>
  <c r="D37" i="5" s="1"/>
  <c r="F36" i="5"/>
  <c r="G36" i="5" s="1"/>
  <c r="C36" i="5"/>
  <c r="D36" i="5" s="1"/>
  <c r="G34" i="5"/>
  <c r="F34" i="5"/>
  <c r="D34" i="5"/>
  <c r="C34" i="5"/>
  <c r="G32" i="5"/>
  <c r="F32" i="5"/>
  <c r="D32" i="5"/>
  <c r="C32" i="5"/>
  <c r="B32" i="5"/>
  <c r="G31" i="5"/>
  <c r="F31" i="5"/>
  <c r="D31" i="5"/>
  <c r="C31" i="5"/>
  <c r="B31" i="5"/>
  <c r="G30" i="5"/>
  <c r="F30" i="5"/>
  <c r="D30" i="5"/>
  <c r="C30" i="5"/>
  <c r="B30" i="5"/>
  <c r="G29" i="5"/>
  <c r="F29" i="5"/>
  <c r="D29" i="5"/>
  <c r="C29" i="5"/>
  <c r="B29" i="5"/>
  <c r="G28" i="5"/>
  <c r="F28" i="5"/>
  <c r="D28" i="5"/>
  <c r="C28" i="5"/>
  <c r="B28" i="5"/>
  <c r="G27" i="5"/>
  <c r="F27" i="5"/>
  <c r="D27" i="5"/>
  <c r="C27" i="5"/>
  <c r="B27" i="5"/>
  <c r="G26" i="5"/>
  <c r="F26" i="5"/>
  <c r="D26" i="5"/>
  <c r="C26" i="5"/>
  <c r="B26" i="5"/>
  <c r="G25" i="5"/>
  <c r="F25" i="5"/>
  <c r="D25" i="5"/>
  <c r="C25" i="5"/>
  <c r="B25" i="5"/>
  <c r="G24" i="5"/>
  <c r="F24" i="5"/>
  <c r="D24" i="5"/>
  <c r="C24" i="5"/>
  <c r="B24" i="5"/>
  <c r="G23" i="5"/>
  <c r="F23" i="5"/>
  <c r="D23" i="5"/>
  <c r="C23" i="5"/>
  <c r="B23" i="5"/>
  <c r="G22" i="5"/>
  <c r="F22" i="5"/>
  <c r="D22" i="5"/>
  <c r="C22" i="5"/>
  <c r="B22" i="5"/>
  <c r="G21" i="5"/>
  <c r="F21" i="5"/>
  <c r="D21" i="5"/>
  <c r="C21" i="5"/>
  <c r="B21" i="5"/>
  <c r="G20" i="5"/>
  <c r="F20" i="5"/>
  <c r="D20" i="5"/>
  <c r="C20" i="5"/>
  <c r="B20" i="5"/>
  <c r="G19" i="5"/>
  <c r="F19" i="5"/>
  <c r="D19" i="5"/>
  <c r="C19" i="5"/>
  <c r="B19" i="5"/>
  <c r="G18" i="5"/>
  <c r="F18" i="5"/>
  <c r="D18" i="5"/>
  <c r="C18" i="5"/>
  <c r="B18" i="5"/>
  <c r="G17" i="5"/>
  <c r="F17" i="5"/>
  <c r="D17" i="5"/>
  <c r="C17" i="5"/>
  <c r="B17" i="5"/>
  <c r="G16" i="5"/>
  <c r="F16" i="5"/>
  <c r="D16" i="5"/>
  <c r="C16" i="5"/>
  <c r="B16" i="5"/>
  <c r="G15" i="5"/>
  <c r="F15" i="5"/>
  <c r="D15" i="5"/>
  <c r="C15" i="5"/>
  <c r="B15" i="5"/>
  <c r="G14" i="5"/>
  <c r="F14" i="5"/>
  <c r="D14" i="5"/>
  <c r="C14" i="5"/>
  <c r="B14" i="5"/>
  <c r="G13" i="5"/>
  <c r="F13" i="5"/>
  <c r="D13" i="5"/>
  <c r="C13" i="5"/>
  <c r="B13" i="5"/>
  <c r="G12" i="5"/>
  <c r="F12" i="5"/>
  <c r="D12" i="5"/>
  <c r="C12" i="5"/>
  <c r="B12" i="5"/>
  <c r="G11" i="5"/>
  <c r="F11" i="5"/>
  <c r="D11" i="5"/>
  <c r="C11" i="5"/>
  <c r="B11" i="5"/>
  <c r="G10" i="5"/>
  <c r="F10" i="5"/>
  <c r="D10" i="5"/>
  <c r="C10" i="5"/>
  <c r="B10" i="5"/>
  <c r="G9" i="5"/>
  <c r="F9" i="5"/>
  <c r="D9" i="5"/>
  <c r="C9" i="5"/>
  <c r="B9" i="5"/>
  <c r="G8" i="5"/>
  <c r="F8" i="5"/>
  <c r="D8" i="5"/>
  <c r="C8" i="5"/>
  <c r="B8" i="5"/>
  <c r="G7" i="5"/>
  <c r="F7" i="5"/>
  <c r="D7" i="5"/>
  <c r="C7" i="5"/>
  <c r="B7" i="5"/>
  <c r="G6" i="5"/>
  <c r="F6" i="5"/>
  <c r="D6" i="5"/>
  <c r="C6" i="5"/>
  <c r="B6" i="5"/>
  <c r="G5" i="5"/>
  <c r="F5" i="5"/>
  <c r="D5" i="5"/>
  <c r="C5" i="5"/>
  <c r="B5" i="5"/>
  <c r="B1" i="5"/>
  <c r="A1" i="5"/>
</calcChain>
</file>

<file path=xl/sharedStrings.xml><?xml version="1.0" encoding="utf-8"?>
<sst xmlns="http://schemas.openxmlformats.org/spreadsheetml/2006/main" count="4356" uniqueCount="438">
  <si>
    <t>RESULTS OF :</t>
  </si>
  <si>
    <t>Rank</t>
  </si>
  <si>
    <t>Club</t>
  </si>
  <si>
    <t>Totals</t>
  </si>
  <si>
    <t>Previous Year</t>
  </si>
  <si>
    <t>Change Previous Yr</t>
  </si>
  <si>
    <t>Points</t>
  </si>
  <si>
    <t>Place</t>
  </si>
  <si>
    <t>x</t>
  </si>
  <si>
    <t>Total Points</t>
  </si>
  <si>
    <t>BEST BIRD IN SHOW</t>
  </si>
  <si>
    <t>CAGE</t>
  </si>
  <si>
    <t>CLASS :</t>
  </si>
  <si>
    <t>RESERVE BIRD IN SHOW</t>
  </si>
  <si>
    <t>BEST BEG BIRD IN SHOW</t>
  </si>
  <si>
    <t>RES BEG BIRD IN SHOW</t>
  </si>
  <si>
    <t>BEST INT BIRD IN SHOW</t>
  </si>
  <si>
    <t>RES INT BIRD IN SHOW</t>
  </si>
  <si>
    <t xml:space="preserve">Class </t>
  </si>
  <si>
    <t>Awd</t>
  </si>
  <si>
    <t>Cage</t>
  </si>
  <si>
    <t>Exhibitor</t>
  </si>
  <si>
    <t>B/I</t>
  </si>
  <si>
    <t>Pts</t>
  </si>
  <si>
    <t xml:space="preserve"> </t>
  </si>
  <si>
    <t xml:space="preserve">White Caps </t>
  </si>
  <si>
    <t>WhiteCap (Exhibition Class ONLY)</t>
  </si>
  <si>
    <t>Green</t>
  </si>
  <si>
    <t>Judge: C.MIFSUD</t>
  </si>
  <si>
    <t>Grey Green</t>
  </si>
  <si>
    <t>Judge: R.STEPHENS</t>
  </si>
  <si>
    <t>Sheppard &amp; Flanagan</t>
  </si>
  <si>
    <t>Mountain Districts</t>
  </si>
  <si>
    <t>No Entry</t>
  </si>
  <si>
    <t>T &amp; S Appleton</t>
  </si>
  <si>
    <t>Eastern Districts</t>
  </si>
  <si>
    <t>J Leong</t>
  </si>
  <si>
    <t>United</t>
  </si>
  <si>
    <t>I Hunter</t>
  </si>
  <si>
    <t>Melton</t>
  </si>
  <si>
    <t>Rowe Brothers</t>
  </si>
  <si>
    <t>Baw Baw</t>
  </si>
  <si>
    <t>M Weeding</t>
  </si>
  <si>
    <t>INT</t>
  </si>
  <si>
    <t>A Wylde</t>
  </si>
  <si>
    <t>L Richardson</t>
  </si>
  <si>
    <t>P Thurn</t>
  </si>
  <si>
    <t>J Ennis</t>
  </si>
  <si>
    <t>Geelong</t>
  </si>
  <si>
    <t>O Haddick</t>
  </si>
  <si>
    <t>Western Suburbs</t>
  </si>
  <si>
    <t>M Paoli</t>
  </si>
  <si>
    <t>Dandenong</t>
  </si>
  <si>
    <t>W Cachia</t>
  </si>
  <si>
    <t>M Waldron</t>
  </si>
  <si>
    <t>Bendigo</t>
  </si>
  <si>
    <t>BEG</t>
  </si>
  <si>
    <t>J Orlandi</t>
  </si>
  <si>
    <t>Riverina</t>
  </si>
  <si>
    <t>B Martin</t>
  </si>
  <si>
    <t>Border Districts</t>
  </si>
  <si>
    <t>M &amp; R Randall</t>
  </si>
  <si>
    <t>K Osmand</t>
  </si>
  <si>
    <t>S Tartaglia</t>
  </si>
  <si>
    <t>Glenroy</t>
  </si>
  <si>
    <t>N Beniamin</t>
  </si>
  <si>
    <t>D Charlton</t>
  </si>
  <si>
    <t>R Stephens</t>
  </si>
  <si>
    <t>M Parr</t>
  </si>
  <si>
    <t>R Slade</t>
  </si>
  <si>
    <t>Colac</t>
  </si>
  <si>
    <t>Meney &amp; Muller</t>
  </si>
  <si>
    <t>D Bates</t>
  </si>
  <si>
    <t>H Kamel</t>
  </si>
  <si>
    <t>Victola</t>
  </si>
  <si>
    <t>K McCalman</t>
  </si>
  <si>
    <t>R Hiscock</t>
  </si>
  <si>
    <t>Hall &amp; Rice</t>
  </si>
  <si>
    <t>A Fonti</t>
  </si>
  <si>
    <t>R Wilson</t>
  </si>
  <si>
    <t>Bradley Family</t>
  </si>
  <si>
    <t>Blue</t>
  </si>
  <si>
    <t>Judge: P.THURN</t>
  </si>
  <si>
    <t>Violet</t>
  </si>
  <si>
    <t>Judge: C.FLANAGAN</t>
  </si>
  <si>
    <t>S &amp; T Grech</t>
  </si>
  <si>
    <t>R Howard</t>
  </si>
  <si>
    <t>A Baxter</t>
  </si>
  <si>
    <t>P Tirant</t>
  </si>
  <si>
    <t>L Davies</t>
  </si>
  <si>
    <t>Bader &amp; Turnbull</t>
  </si>
  <si>
    <t>Vella &amp; Thomas</t>
  </si>
  <si>
    <t>R Kirby</t>
  </si>
  <si>
    <t>D Rixon</t>
  </si>
  <si>
    <t>A Rowe</t>
  </si>
  <si>
    <t>G Forsythe</t>
  </si>
  <si>
    <t>V Carro</t>
  </si>
  <si>
    <t>D &amp; M Vremec</t>
  </si>
  <si>
    <t>B Schembri</t>
  </si>
  <si>
    <t>R Rigoni</t>
  </si>
  <si>
    <t>G Butler</t>
  </si>
  <si>
    <t>B Peters</t>
  </si>
  <si>
    <t>V Murray</t>
  </si>
  <si>
    <t>Wilson &amp; Hoadley</t>
  </si>
  <si>
    <t/>
  </si>
  <si>
    <t>J Freeman</t>
  </si>
  <si>
    <t>Nepean</t>
  </si>
  <si>
    <t>Grey</t>
  </si>
  <si>
    <t>Judge: B.WILSON/G.MANNIX</t>
  </si>
  <si>
    <t>Yellowfaced</t>
  </si>
  <si>
    <t>Judge: R.TURNBULL</t>
  </si>
  <si>
    <t>M Huth</t>
  </si>
  <si>
    <t>H Kamal</t>
  </si>
  <si>
    <t>K McGrane</t>
  </si>
  <si>
    <t>D Galea</t>
  </si>
  <si>
    <t>K Rowan</t>
  </si>
  <si>
    <t>C Ross</t>
  </si>
  <si>
    <t>M O'Connell</t>
  </si>
  <si>
    <t>Headspeath &amp; Brown</t>
  </si>
  <si>
    <t>S &amp; N Hunt</t>
  </si>
  <si>
    <t>Goldenfaced</t>
  </si>
  <si>
    <t>Judge: A.RYDER</t>
  </si>
  <si>
    <t>Black Eyed</t>
  </si>
  <si>
    <t>Judge: G.JONES</t>
  </si>
  <si>
    <t>N Collins</t>
  </si>
  <si>
    <t>D Ritchie</t>
  </si>
  <si>
    <t>J Skoric</t>
  </si>
  <si>
    <t>J Kruisellbrink</t>
  </si>
  <si>
    <t>V K Govinda Raju</t>
  </si>
  <si>
    <t>R Dagg</t>
  </si>
  <si>
    <t>Dilute</t>
  </si>
  <si>
    <t>Judge: J.ORLANDI/G.JONES</t>
  </si>
  <si>
    <t>Lutino</t>
  </si>
  <si>
    <t>Judge: A.ROWE</t>
  </si>
  <si>
    <t>V Ieria</t>
  </si>
  <si>
    <t>S Mow</t>
  </si>
  <si>
    <t>Horsham</t>
  </si>
  <si>
    <t>K Pullen</t>
  </si>
  <si>
    <t>A Van Hammond</t>
  </si>
  <si>
    <t>Ballarat</t>
  </si>
  <si>
    <t>D Broughton</t>
  </si>
  <si>
    <t>D Toohey</t>
  </si>
  <si>
    <t>A &amp; J Howes</t>
  </si>
  <si>
    <t>G O'Connell</t>
  </si>
  <si>
    <t>D Kerr</t>
  </si>
  <si>
    <t>S Zunneberg</t>
  </si>
  <si>
    <t>M Turner</t>
  </si>
  <si>
    <t>P Tyack</t>
  </si>
  <si>
    <t>Albino</t>
  </si>
  <si>
    <t>Judge: B.SHEPPARD</t>
  </si>
  <si>
    <t>Dark Eyed Clear</t>
  </si>
  <si>
    <t>Judge: R.RANDALL/P.THURN</t>
  </si>
  <si>
    <t>A Dixon</t>
  </si>
  <si>
    <t>F Miceli</t>
  </si>
  <si>
    <t>B Abbott</t>
  </si>
  <si>
    <t>D Macfarlane</t>
  </si>
  <si>
    <t>Smith &amp; Meagher</t>
  </si>
  <si>
    <t>I Mamic</t>
  </si>
  <si>
    <t>B Carter</t>
  </si>
  <si>
    <t>D Mulqueen</t>
  </si>
  <si>
    <t>Clear Wing</t>
  </si>
  <si>
    <t>Judge: J.KRUISSELBRINK</t>
  </si>
  <si>
    <t>Grey Wing</t>
  </si>
  <si>
    <t>Judge: J.ORLANDI</t>
  </si>
  <si>
    <t>Tevelein Family</t>
  </si>
  <si>
    <t>J Meale</t>
  </si>
  <si>
    <t>D Roulston</t>
  </si>
  <si>
    <t>J Traynor</t>
  </si>
  <si>
    <t>N Sharkey</t>
  </si>
  <si>
    <t>George Family</t>
  </si>
  <si>
    <t>A Richardson</t>
  </si>
  <si>
    <t>L Downey</t>
  </si>
  <si>
    <t>K Blunt</t>
  </si>
  <si>
    <t>Cinnamon</t>
  </si>
  <si>
    <t>Judge: P.HOADLEY</t>
  </si>
  <si>
    <t>D/F Spangle</t>
  </si>
  <si>
    <t>Judge: M.RANDALL</t>
  </si>
  <si>
    <t>M Clark</t>
  </si>
  <si>
    <t>D Taylor</t>
  </si>
  <si>
    <t>G Gosbell</t>
  </si>
  <si>
    <t>Opaline</t>
  </si>
  <si>
    <t>Judge: M.PAOLI</t>
  </si>
  <si>
    <t>Opaline AOSV</t>
  </si>
  <si>
    <t>Judge: H.CHASEMORE</t>
  </si>
  <si>
    <t>C Cabel</t>
  </si>
  <si>
    <t>D Andrea</t>
  </si>
  <si>
    <t>D Spink</t>
  </si>
  <si>
    <t>Borg &amp; Skivington</t>
  </si>
  <si>
    <t>Clearbody</t>
  </si>
  <si>
    <t>Judge: A.BAXTER/D.RAY</t>
  </si>
  <si>
    <t>Lacewing</t>
  </si>
  <si>
    <t>Judge: J.BADER</t>
  </si>
  <si>
    <t>J Macafee</t>
  </si>
  <si>
    <t>Mcvilly &amp; Thompson</t>
  </si>
  <si>
    <t>T Embrey</t>
  </si>
  <si>
    <t>May &amp; White</t>
  </si>
  <si>
    <t>G Stagg</t>
  </si>
  <si>
    <t>T Paterson</t>
  </si>
  <si>
    <t>South West Victoria</t>
  </si>
  <si>
    <t>Fallow</t>
  </si>
  <si>
    <t>Judge: K.PULLEN</t>
  </si>
  <si>
    <t>Spangle Normal</t>
  </si>
  <si>
    <t>Judge: J.ROWE</t>
  </si>
  <si>
    <t>M Mayor</t>
  </si>
  <si>
    <t>R Friedrichsen</t>
  </si>
  <si>
    <t>J Wright</t>
  </si>
  <si>
    <t>N Hands</t>
  </si>
  <si>
    <t>Spangle AOSV</t>
  </si>
  <si>
    <t>Judge: S.GRECH</t>
  </si>
  <si>
    <t>Dominant Pied</t>
  </si>
  <si>
    <t>Judge: M.TURNER</t>
  </si>
  <si>
    <t>Recessive Pied</t>
  </si>
  <si>
    <t>Judge: G.ROWE</t>
  </si>
  <si>
    <t>Crest</t>
  </si>
  <si>
    <t>Judge: B.MARTIN</t>
  </si>
  <si>
    <t>A Barker</t>
  </si>
  <si>
    <t>Hens</t>
  </si>
  <si>
    <t>Judge: I.HUNTER</t>
  </si>
  <si>
    <t>Judge: S. MOW</t>
  </si>
  <si>
    <t>M Emond</t>
  </si>
  <si>
    <t>R &amp; D Durston</t>
  </si>
  <si>
    <t>National Class</t>
  </si>
  <si>
    <t>Section</t>
  </si>
  <si>
    <t>Ring No.</t>
  </si>
  <si>
    <t>RES</t>
  </si>
  <si>
    <t>Carro Family</t>
  </si>
  <si>
    <t>D Bentley</t>
  </si>
  <si>
    <t>G Hall</t>
  </si>
  <si>
    <t>K Mccalman</t>
  </si>
  <si>
    <t>M Brennand</t>
  </si>
  <si>
    <t>Victorian Team 2018</t>
  </si>
  <si>
    <t>Whitecap</t>
  </si>
  <si>
    <t>VICTORIAN TEAM SELECTION - 2018</t>
  </si>
  <si>
    <t>Reserve</t>
  </si>
  <si>
    <t>VIC TEAM MEMBERS - MACKAY 2017</t>
  </si>
  <si>
    <t>A Hatherell</t>
  </si>
  <si>
    <t>C McPhee</t>
  </si>
  <si>
    <t>Charlton &amp; Melbourne</t>
  </si>
  <si>
    <t>De Rango &amp; Skoric</t>
  </si>
  <si>
    <t>G Roberts</t>
  </si>
  <si>
    <t>G Rowe</t>
  </si>
  <si>
    <t>G Tonkin</t>
  </si>
  <si>
    <t>J Kruisselbrink</t>
  </si>
  <si>
    <t>J Mckellar</t>
  </si>
  <si>
    <t>J McNamara</t>
  </si>
  <si>
    <t>K M &amp; M Bridgeman</t>
  </si>
  <si>
    <t>M Hall</t>
  </si>
  <si>
    <t>P Mc Innes</t>
  </si>
  <si>
    <t>R Blizzard</t>
  </si>
  <si>
    <t>R Loats</t>
  </si>
  <si>
    <t>Ron Wilson</t>
  </si>
  <si>
    <t>S Carroll</t>
  </si>
  <si>
    <t>S Rodney</t>
  </si>
  <si>
    <t>S Thompson</t>
  </si>
  <si>
    <t>Wood &amp; Drew</t>
  </si>
  <si>
    <t>VICTORIAN TEAM FOR NATIONAL CHAMPIONSHIPS - MAY 2018</t>
  </si>
  <si>
    <t>BS1-095</t>
  </si>
  <si>
    <t>C.MIFSUD</t>
  </si>
  <si>
    <t>TA2-111</t>
  </si>
  <si>
    <t>MW5-092</t>
  </si>
  <si>
    <t>LR1-096</t>
  </si>
  <si>
    <t>TA2-042</t>
  </si>
  <si>
    <t>R.STEPHENS</t>
  </si>
  <si>
    <t>JL1-015</t>
  </si>
  <si>
    <t>JL1-189</t>
  </si>
  <si>
    <t>JG2-028</t>
  </si>
  <si>
    <t>ST1-119</t>
  </si>
  <si>
    <t>P.THURN</t>
  </si>
  <si>
    <t>JE3-237</t>
  </si>
  <si>
    <t>BCV-4111</t>
  </si>
  <si>
    <t>J02-088</t>
  </si>
  <si>
    <t>RH5-043</t>
  </si>
  <si>
    <t>C.FLANAGAN</t>
  </si>
  <si>
    <t>J02-122</t>
  </si>
  <si>
    <t>LD3-009</t>
  </si>
  <si>
    <t>JRP-243</t>
  </si>
  <si>
    <t>MP1-012</t>
  </si>
  <si>
    <t>B.WILSON/G.MANNIX</t>
  </si>
  <si>
    <t>MP1-063</t>
  </si>
  <si>
    <t>ST1-113</t>
  </si>
  <si>
    <t>JG2-449</t>
  </si>
  <si>
    <t>JE3-113</t>
  </si>
  <si>
    <t>R.TURNBULL</t>
  </si>
  <si>
    <t>LR1-074</t>
  </si>
  <si>
    <t>JE3-213</t>
  </si>
  <si>
    <t>LR1-051</t>
  </si>
  <si>
    <t>BCV-9424</t>
  </si>
  <si>
    <t>A.RYDER</t>
  </si>
  <si>
    <t>BCV-426</t>
  </si>
  <si>
    <t>JG2-161</t>
  </si>
  <si>
    <t>JRP-283</t>
  </si>
  <si>
    <t>RS15-162</t>
  </si>
  <si>
    <t>G.JONES</t>
  </si>
  <si>
    <t>RS15-168</t>
  </si>
  <si>
    <t>MS6-154</t>
  </si>
  <si>
    <t>BCV-13401</t>
  </si>
  <si>
    <t>MS6-231</t>
  </si>
  <si>
    <t>J.ORLANDI/G.JONES</t>
  </si>
  <si>
    <t>VI1-001</t>
  </si>
  <si>
    <t>BB8-145</t>
  </si>
  <si>
    <t>SM4-011</t>
  </si>
  <si>
    <t>JL1-078</t>
  </si>
  <si>
    <t>A.ROWE</t>
  </si>
  <si>
    <t>JL1-030</t>
  </si>
  <si>
    <t>KP1-086</t>
  </si>
  <si>
    <t>JL1-082</t>
  </si>
  <si>
    <t>AR1-082</t>
  </si>
  <si>
    <t>B.SHEPPARD</t>
  </si>
  <si>
    <t>JG2-075</t>
  </si>
  <si>
    <t>SZ1-027</t>
  </si>
  <si>
    <t>BCV-4208</t>
  </si>
  <si>
    <t>AF2-146</t>
  </si>
  <si>
    <t>R.RANDALL/P.THURN</t>
  </si>
  <si>
    <t>WH1-373</t>
  </si>
  <si>
    <t>JRP-230</t>
  </si>
  <si>
    <t>JG2-11706</t>
  </si>
  <si>
    <t>TF1 -059</t>
  </si>
  <si>
    <t>J.KRUISSELBRINK</t>
  </si>
  <si>
    <t>CF1-210</t>
  </si>
  <si>
    <t>BCV-11912</t>
  </si>
  <si>
    <t>DM2-038</t>
  </si>
  <si>
    <t>MP1-044</t>
  </si>
  <si>
    <t>J.ORLANDI</t>
  </si>
  <si>
    <t>MP1-046</t>
  </si>
  <si>
    <t>AB1-009</t>
  </si>
  <si>
    <t>MP1-118</t>
  </si>
  <si>
    <t>JK3-091</t>
  </si>
  <si>
    <t>P.HOADLEY</t>
  </si>
  <si>
    <t>RH5-060</t>
  </si>
  <si>
    <t>JL1-020</t>
  </si>
  <si>
    <t>KO1-131</t>
  </si>
  <si>
    <t>LR1-083</t>
  </si>
  <si>
    <t>M.RANDALL</t>
  </si>
  <si>
    <t>JG2-088</t>
  </si>
  <si>
    <t>BCV-1526</t>
  </si>
  <si>
    <t>JG2-140</t>
  </si>
  <si>
    <t>PT9-180</t>
  </si>
  <si>
    <t>M.PAOLI</t>
  </si>
  <si>
    <t>AR1-037</t>
  </si>
  <si>
    <t>PT9-169</t>
  </si>
  <si>
    <t>AH2-014</t>
  </si>
  <si>
    <t>JL1-007</t>
  </si>
  <si>
    <t>H.CHASEMORE</t>
  </si>
  <si>
    <t>BS1-182</t>
  </si>
  <si>
    <t>JL1-173</t>
  </si>
  <si>
    <t>PT9-054</t>
  </si>
  <si>
    <t>AR1-229</t>
  </si>
  <si>
    <t>A.BAXTER/D.RAY</t>
  </si>
  <si>
    <t>J02-034</t>
  </si>
  <si>
    <t>JL1-129</t>
  </si>
  <si>
    <t>JL1-134</t>
  </si>
  <si>
    <t>RS15-089</t>
  </si>
  <si>
    <t>J.BADER</t>
  </si>
  <si>
    <t>KM3-028</t>
  </si>
  <si>
    <t>BCV-3404</t>
  </si>
  <si>
    <t>OH2-028</t>
  </si>
  <si>
    <t>PT9-110</t>
  </si>
  <si>
    <t>K.PULLEN</t>
  </si>
  <si>
    <t>BCV-632</t>
  </si>
  <si>
    <t>DK17-066</t>
  </si>
  <si>
    <t>JRP-242</t>
  </si>
  <si>
    <t>IH1-074</t>
  </si>
  <si>
    <t>J.ROWE</t>
  </si>
  <si>
    <t>HK3-098</t>
  </si>
  <si>
    <t>WC2-102</t>
  </si>
  <si>
    <t>AB1-103</t>
  </si>
  <si>
    <t>JL1-180</t>
  </si>
  <si>
    <t>S.GRECH</t>
  </si>
  <si>
    <t>RW13-023</t>
  </si>
  <si>
    <t>JG2-370</t>
  </si>
  <si>
    <t>JE3-181</t>
  </si>
  <si>
    <t>JL1-111</t>
  </si>
  <si>
    <t>M.TURNER</t>
  </si>
  <si>
    <t>BB8-015</t>
  </si>
  <si>
    <t>JL1-109</t>
  </si>
  <si>
    <t>JG2-443</t>
  </si>
  <si>
    <t>AF2-117</t>
  </si>
  <si>
    <t>G.ROWE</t>
  </si>
  <si>
    <t>AR1-138</t>
  </si>
  <si>
    <t>AR1-168</t>
  </si>
  <si>
    <t>VC1-041</t>
  </si>
  <si>
    <t>BS1-141</t>
  </si>
  <si>
    <t>B.MARTIN</t>
  </si>
  <si>
    <t>BS1-142</t>
  </si>
  <si>
    <t>SB8-057</t>
  </si>
  <si>
    <t>BS1-120</t>
  </si>
  <si>
    <t>2017-VC1</t>
  </si>
  <si>
    <t>I.HUNTER</t>
  </si>
  <si>
    <t>2017-LR1</t>
  </si>
  <si>
    <t>2017-BS1</t>
  </si>
  <si>
    <t>2017-JL1</t>
  </si>
  <si>
    <t xml:space="preserve"> - Not Used -</t>
  </si>
  <si>
    <t>S. MOW</t>
  </si>
  <si>
    <t>Judge</t>
  </si>
  <si>
    <t>CLASS WINNERS</t>
  </si>
  <si>
    <t>RESERVE IN CLASS</t>
  </si>
  <si>
    <t>Class No.</t>
  </si>
  <si>
    <t>Class Name</t>
  </si>
  <si>
    <t>Cage No.</t>
  </si>
  <si>
    <t>White Cap (Exhibition Class ONLY)</t>
  </si>
  <si>
    <t>Beginner</t>
  </si>
  <si>
    <t>Intermediate</t>
  </si>
  <si>
    <t>Best in Section</t>
  </si>
  <si>
    <t>Reserve in Section</t>
  </si>
  <si>
    <t>YOUNG BIRD STATE CHAMPIONSHIP - MAY  20TH 2018</t>
  </si>
  <si>
    <t>GryGn</t>
  </si>
  <si>
    <t>Viol</t>
  </si>
  <si>
    <t>YF</t>
  </si>
  <si>
    <t>GF</t>
  </si>
  <si>
    <t>B/eye</t>
  </si>
  <si>
    <t>Dil</t>
  </si>
  <si>
    <t>Lut</t>
  </si>
  <si>
    <t>Alb</t>
  </si>
  <si>
    <t>DEC</t>
  </si>
  <si>
    <t>Cl/wg</t>
  </si>
  <si>
    <t>Gr/wg</t>
  </si>
  <si>
    <t>Cinn</t>
  </si>
  <si>
    <t>DFSp</t>
  </si>
  <si>
    <t>Opal</t>
  </si>
  <si>
    <t>OpAOV</t>
  </si>
  <si>
    <t>Cl/bdy</t>
  </si>
  <si>
    <t>Lc/wg</t>
  </si>
  <si>
    <t>Fall</t>
  </si>
  <si>
    <t>SpglNor</t>
  </si>
  <si>
    <t>SpglAO</t>
  </si>
  <si>
    <t>DomPd</t>
  </si>
  <si>
    <t>RecPd</t>
  </si>
  <si>
    <t>Hen</t>
  </si>
  <si>
    <t>Gippsland</t>
  </si>
  <si>
    <t>*****</t>
  </si>
  <si>
    <t>ERROR</t>
  </si>
  <si>
    <t>M PAOLI</t>
  </si>
  <si>
    <t>J LEONG</t>
  </si>
  <si>
    <t>K OSMAND</t>
  </si>
  <si>
    <t>K MCGRANE</t>
  </si>
  <si>
    <t>M HUTH</t>
  </si>
  <si>
    <t>M CLARK</t>
  </si>
  <si>
    <t>RESULTS OF YOUNG BIRD STATE CHAMPIONSHIP - MAY  20TH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</si>
</sst>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0" xfId="0" applyFont="1" applyAlignment="1">
      <alignment horizontal="right"/>
    </xf>
    <xf numFmtId="0" fontId="6" fillId="2" borderId="0" xfId="0" applyFont="1" applyFill="1" applyAlignment="1" applyProtection="1">
      <protection locked="0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7" fillId="0" borderId="0" xfId="0" applyFont="1" applyFill="1"/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0" xfId="0" applyFont="1" applyFill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9" xfId="0" applyFont="1" applyFill="1" applyBorder="1"/>
    <xf numFmtId="0" fontId="8" fillId="0" borderId="10" xfId="0" applyFont="1" applyFill="1" applyBorder="1"/>
    <xf numFmtId="0" fontId="8" fillId="0" borderId="8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7" fillId="0" borderId="5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left"/>
    </xf>
    <xf numFmtId="0" fontId="7" fillId="0" borderId="6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right"/>
    </xf>
    <xf numFmtId="0" fontId="8" fillId="0" borderId="4" xfId="0" applyNumberFormat="1" applyFont="1" applyFill="1" applyBorder="1"/>
    <xf numFmtId="0" fontId="8" fillId="0" borderId="8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/>
    <xf numFmtId="0" fontId="8" fillId="0" borderId="10" xfId="0" applyNumberFormat="1" applyFont="1" applyFill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3" fillId="0" borderId="0" xfId="1"/>
    <xf numFmtId="0" fontId="3" fillId="0" borderId="14" xfId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3" fillId="0" borderId="19" xfId="1" applyFont="1" applyBorder="1"/>
    <xf numFmtId="0" fontId="3" fillId="0" borderId="20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3" fillId="0" borderId="6" xfId="1" applyNumberFormat="1" applyFont="1" applyBorder="1"/>
    <xf numFmtId="0" fontId="3" fillId="0" borderId="6" xfId="1" applyFont="1" applyBorder="1"/>
    <xf numFmtId="0" fontId="3" fillId="0" borderId="22" xfId="1" applyFont="1" applyBorder="1" applyAlignment="1">
      <alignment horizontal="center"/>
    </xf>
    <xf numFmtId="0" fontId="3" fillId="0" borderId="0" xfId="1" applyFont="1"/>
    <xf numFmtId="0" fontId="3" fillId="0" borderId="23" xfId="1" applyFont="1" applyBorder="1"/>
    <xf numFmtId="0" fontId="3" fillId="0" borderId="6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3" fillId="0" borderId="28" xfId="1" applyFont="1" applyBorder="1"/>
    <xf numFmtId="0" fontId="3" fillId="0" borderId="29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3" fillId="0" borderId="29" xfId="1" applyNumberFormat="1" applyFont="1" applyBorder="1"/>
    <xf numFmtId="0" fontId="3" fillId="0" borderId="29" xfId="1" applyFont="1" applyBorder="1"/>
    <xf numFmtId="0" fontId="3" fillId="0" borderId="31" xfId="1" applyFont="1" applyBorder="1" applyAlignment="1">
      <alignment horizontal="center"/>
    </xf>
    <xf numFmtId="0" fontId="2" fillId="0" borderId="32" xfId="1" applyFont="1" applyBorder="1"/>
    <xf numFmtId="0" fontId="2" fillId="0" borderId="10" xfId="1" applyFont="1" applyBorder="1"/>
    <xf numFmtId="0" fontId="2" fillId="0" borderId="33" xfId="1" applyFont="1" applyBorder="1"/>
    <xf numFmtId="0" fontId="3" fillId="0" borderId="0" xfId="1" applyAlignment="1">
      <alignment horizontal="center"/>
    </xf>
    <xf numFmtId="0" fontId="2" fillId="0" borderId="23" xfId="1" applyFont="1" applyBorder="1"/>
    <xf numFmtId="0" fontId="2" fillId="0" borderId="7" xfId="1" applyFont="1" applyBorder="1"/>
    <xf numFmtId="0" fontId="2" fillId="0" borderId="21" xfId="1" applyFont="1" applyBorder="1"/>
    <xf numFmtId="0" fontId="2" fillId="0" borderId="28" xfId="1" applyFont="1" applyBorder="1"/>
    <xf numFmtId="0" fontId="2" fillId="0" borderId="34" xfId="1" applyFont="1" applyBorder="1"/>
    <xf numFmtId="0" fontId="2" fillId="0" borderId="30" xfId="1" applyFont="1" applyBorder="1"/>
    <xf numFmtId="0" fontId="11" fillId="0" borderId="35" xfId="1" applyFont="1" applyBorder="1" applyAlignment="1">
      <alignment horizontal="center"/>
    </xf>
    <xf numFmtId="0" fontId="11" fillId="0" borderId="36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4" fillId="0" borderId="0" xfId="1" applyFont="1"/>
    <xf numFmtId="0" fontId="3" fillId="0" borderId="0" xfId="1" applyFill="1"/>
    <xf numFmtId="0" fontId="3" fillId="3" borderId="0" xfId="1" applyFill="1"/>
    <xf numFmtId="0" fontId="4" fillId="0" borderId="16" xfId="1" applyFont="1" applyBorder="1" applyAlignment="1">
      <alignment horizontal="left"/>
    </xf>
    <xf numFmtId="0" fontId="1" fillId="0" borderId="0" xfId="1" applyFont="1"/>
    <xf numFmtId="0" fontId="2" fillId="0" borderId="0" xfId="1" applyFont="1"/>
    <xf numFmtId="0" fontId="2" fillId="0" borderId="0" xfId="1" applyFont="1" applyFill="1"/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/>
    </xf>
    <xf numFmtId="0" fontId="1" fillId="0" borderId="15" xfId="1" applyFont="1" applyBorder="1" applyAlignment="1"/>
    <xf numFmtId="0" fontId="1" fillId="0" borderId="17" xfId="1" applyFont="1" applyBorder="1" applyAlignment="1"/>
    <xf numFmtId="0" fontId="1" fillId="0" borderId="38" xfId="1" applyFont="1" applyBorder="1" applyAlignment="1">
      <alignment horizontal="center"/>
    </xf>
    <xf numFmtId="0" fontId="1" fillId="0" borderId="27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Protection="1">
      <protection locked="0"/>
    </xf>
    <xf numFmtId="0" fontId="2" fillId="0" borderId="40" xfId="1" applyFont="1" applyFill="1" applyBorder="1"/>
    <xf numFmtId="0" fontId="2" fillId="0" borderId="39" xfId="1" applyFont="1" applyFill="1" applyBorder="1"/>
    <xf numFmtId="0" fontId="2" fillId="0" borderId="41" xfId="1" applyFont="1" applyBorder="1" applyAlignment="1">
      <alignment horizontal="center"/>
    </xf>
    <xf numFmtId="0" fontId="2" fillId="0" borderId="42" xfId="1" applyFont="1" applyBorder="1" applyProtection="1">
      <protection locked="0"/>
    </xf>
    <xf numFmtId="0" fontId="2" fillId="0" borderId="42" xfId="1" applyFont="1" applyFill="1" applyBorder="1"/>
    <xf numFmtId="0" fontId="2" fillId="0" borderId="41" xfId="1" applyFont="1" applyFill="1" applyBorder="1"/>
    <xf numFmtId="0" fontId="2" fillId="0" borderId="43" xfId="1" applyFont="1" applyBorder="1" applyAlignment="1">
      <alignment horizontal="center"/>
    </xf>
    <xf numFmtId="0" fontId="2" fillId="0" borderId="44" xfId="1" applyFont="1" applyBorder="1" applyProtection="1">
      <protection locked="0"/>
    </xf>
    <xf numFmtId="0" fontId="2" fillId="0" borderId="44" xfId="1" applyFont="1" applyFill="1" applyBorder="1"/>
    <xf numFmtId="0" fontId="2" fillId="0" borderId="43" xfId="1" applyFont="1" applyFill="1" applyBorder="1"/>
    <xf numFmtId="0" fontId="2" fillId="0" borderId="41" xfId="1" applyFont="1" applyBorder="1" applyAlignment="1">
      <alignment horizontal="left"/>
    </xf>
    <xf numFmtId="0" fontId="1" fillId="0" borderId="16" xfId="1" applyFont="1" applyBorder="1" applyAlignment="1"/>
    <xf numFmtId="0" fontId="2" fillId="0" borderId="45" xfId="1" applyFont="1" applyBorder="1"/>
    <xf numFmtId="0" fontId="2" fillId="0" borderId="46" xfId="1" applyFont="1" applyFill="1" applyBorder="1"/>
    <xf numFmtId="0" fontId="1" fillId="0" borderId="45" xfId="1" applyFont="1" applyBorder="1"/>
    <xf numFmtId="0" fontId="1" fillId="0" borderId="47" xfId="1" applyFont="1" applyBorder="1"/>
    <xf numFmtId="0" fontId="1" fillId="0" borderId="46" xfId="1" applyFont="1" applyFill="1" applyBorder="1"/>
    <xf numFmtId="0" fontId="1" fillId="0" borderId="0" xfId="1" applyFont="1" applyFill="1" applyBorder="1"/>
    <xf numFmtId="0" fontId="1" fillId="0" borderId="43" xfId="1" applyFont="1" applyBorder="1"/>
    <xf numFmtId="0" fontId="1" fillId="0" borderId="48" xfId="1" applyFont="1" applyBorder="1"/>
    <xf numFmtId="0" fontId="1" fillId="0" borderId="44" xfId="1" applyFont="1" applyFill="1" applyBorder="1"/>
  </cellXfs>
  <cellStyles count="2">
    <cellStyle name="Normal" xfId="0" builtinId="0"/>
    <cellStyle name="Normal 2" xfId="1" xr:uid="{285CB798-1352-415B-9048-470B13F43E9A}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thur/AppData/Local/Packages/microsoft.windowscommunicationsapps_8wekyb3d8bbwe/LocalState/Files/S0/3/Shield%20YOUNG%202018%20v2%5b5598%5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WC ONLY"/>
      <sheetName val="RESULTS"/>
      <sheetName val="PRINT"/>
      <sheetName val="NAT"/>
      <sheetName val="Points"/>
      <sheetName val="Winners"/>
      <sheetName val="Winners Beg-Inter"/>
      <sheetName val="BNews"/>
      <sheetName val="SM Record"/>
      <sheetName val="Steward Results"/>
      <sheetName val="Judges Comments"/>
      <sheetName val="Judge Entries"/>
      <sheetName val="Nat Judges TOP5"/>
      <sheetName val="Sheet1"/>
      <sheetName val="ED"/>
      <sheetName val="Sheet2"/>
      <sheetName val="BEG-INT pivot"/>
    </sheetNames>
    <sheetDataSet>
      <sheetData sheetId="0">
        <row r="1">
          <cell r="M1" t="str">
            <v>YOUNG BIRD STATE CHAMPIONSHIP - MAY  20TH 2018</v>
          </cell>
        </row>
        <row r="4">
          <cell r="D4">
            <v>350</v>
          </cell>
          <cell r="E4" t="str">
            <v>S Tartaglia</v>
          </cell>
          <cell r="F4" t="str">
            <v>Glenroy</v>
          </cell>
          <cell r="G4" t="str">
            <v>BEG</v>
          </cell>
          <cell r="H4">
            <v>2017</v>
          </cell>
          <cell r="I4" t="str">
            <v>ST7</v>
          </cell>
          <cell r="J4" t="str">
            <v>040</v>
          </cell>
          <cell r="K4">
            <v>1</v>
          </cell>
          <cell r="P4">
            <v>1</v>
          </cell>
          <cell r="Q4" t="str">
            <v>Green</v>
          </cell>
          <cell r="R4" t="str">
            <v>Green</v>
          </cell>
          <cell r="S4" t="str">
            <v>GRN</v>
          </cell>
          <cell r="T4" t="str">
            <v>C.MIFSUD</v>
          </cell>
        </row>
        <row r="5">
          <cell r="D5">
            <v>176</v>
          </cell>
          <cell r="E5" t="str">
            <v>N Beniamin</v>
          </cell>
          <cell r="F5" t="str">
            <v>Glenroy</v>
          </cell>
          <cell r="G5" t="str">
            <v>BEG</v>
          </cell>
          <cell r="H5">
            <v>2017</v>
          </cell>
          <cell r="I5" t="str">
            <v>NB4</v>
          </cell>
          <cell r="J5" t="str">
            <v>070</v>
          </cell>
          <cell r="K5">
            <v>1</v>
          </cell>
          <cell r="P5">
            <v>2</v>
          </cell>
          <cell r="Q5" t="str">
            <v>Grey Green</v>
          </cell>
          <cell r="R5" t="str">
            <v>GryGn</v>
          </cell>
          <cell r="S5" t="str">
            <v>GGR</v>
          </cell>
          <cell r="T5" t="str">
            <v>R.STEPHENS</v>
          </cell>
        </row>
        <row r="6">
          <cell r="D6">
            <v>133</v>
          </cell>
          <cell r="E6" t="str">
            <v>N Beniamin</v>
          </cell>
          <cell r="F6" t="str">
            <v>Glenroy</v>
          </cell>
          <cell r="G6" t="str">
            <v>BEG</v>
          </cell>
          <cell r="H6">
            <v>2017</v>
          </cell>
          <cell r="I6" t="str">
            <v>NB4</v>
          </cell>
          <cell r="J6" t="str">
            <v>078</v>
          </cell>
          <cell r="K6">
            <v>1</v>
          </cell>
          <cell r="P6">
            <v>3</v>
          </cell>
          <cell r="Q6" t="str">
            <v>Blue</v>
          </cell>
          <cell r="R6" t="str">
            <v>Blue</v>
          </cell>
          <cell r="S6" t="str">
            <v>BLU</v>
          </cell>
          <cell r="T6" t="str">
            <v>P.THURN</v>
          </cell>
        </row>
        <row r="7">
          <cell r="D7">
            <v>536</v>
          </cell>
          <cell r="E7" t="str">
            <v>S Tartaglia</v>
          </cell>
          <cell r="F7" t="str">
            <v>Glenroy</v>
          </cell>
          <cell r="G7" t="str">
            <v>BEG</v>
          </cell>
          <cell r="H7">
            <v>2017</v>
          </cell>
          <cell r="I7" t="str">
            <v>ST7</v>
          </cell>
          <cell r="J7" t="str">
            <v>081</v>
          </cell>
          <cell r="K7">
            <v>2</v>
          </cell>
          <cell r="P7">
            <v>4</v>
          </cell>
          <cell r="Q7" t="str">
            <v>Violet</v>
          </cell>
          <cell r="R7" t="str">
            <v>Viol</v>
          </cell>
          <cell r="S7" t="str">
            <v>VIO</v>
          </cell>
          <cell r="T7" t="str">
            <v>C.FLANAGAN</v>
          </cell>
        </row>
        <row r="8">
          <cell r="D8">
            <v>194</v>
          </cell>
          <cell r="E8" t="str">
            <v>N Beniamin</v>
          </cell>
          <cell r="F8" t="str">
            <v>Glenroy</v>
          </cell>
          <cell r="G8" t="str">
            <v>BEG</v>
          </cell>
          <cell r="H8">
            <v>2017</v>
          </cell>
          <cell r="I8" t="str">
            <v>NB4</v>
          </cell>
          <cell r="J8" t="str">
            <v>072</v>
          </cell>
          <cell r="K8">
            <v>2</v>
          </cell>
          <cell r="P8">
            <v>5</v>
          </cell>
          <cell r="Q8" t="str">
            <v>Grey</v>
          </cell>
          <cell r="R8" t="str">
            <v>Grey</v>
          </cell>
          <cell r="S8" t="str">
            <v>GRY</v>
          </cell>
          <cell r="T8" t="str">
            <v>B.WILSON/G.MANNIX</v>
          </cell>
        </row>
        <row r="9">
          <cell r="D9">
            <v>1183</v>
          </cell>
          <cell r="E9" t="str">
            <v>No Entry</v>
          </cell>
          <cell r="F9" t="str">
            <v>Glenroy</v>
          </cell>
          <cell r="G9" t="str">
            <v>No Entry</v>
          </cell>
          <cell r="H9" t="str">
            <v>No Entry</v>
          </cell>
          <cell r="I9" t="str">
            <v>No Entry</v>
          </cell>
          <cell r="J9" t="str">
            <v>No Entry</v>
          </cell>
          <cell r="K9">
            <v>2</v>
          </cell>
          <cell r="P9">
            <v>6</v>
          </cell>
          <cell r="Q9" t="str">
            <v>Yellowfaced</v>
          </cell>
          <cell r="R9" t="str">
            <v>YF</v>
          </cell>
          <cell r="S9" t="str">
            <v>YF</v>
          </cell>
          <cell r="T9" t="str">
            <v>R.TURNBULL</v>
          </cell>
        </row>
        <row r="10">
          <cell r="D10">
            <v>1514</v>
          </cell>
          <cell r="E10" t="str">
            <v>N Beniamin</v>
          </cell>
          <cell r="F10" t="str">
            <v>Glenroy</v>
          </cell>
          <cell r="G10" t="str">
            <v>BEG</v>
          </cell>
          <cell r="H10">
            <v>2017</v>
          </cell>
          <cell r="I10" t="str">
            <v>NB4</v>
          </cell>
          <cell r="J10" t="str">
            <v>077</v>
          </cell>
          <cell r="K10">
            <v>3</v>
          </cell>
          <cell r="P10">
            <v>7</v>
          </cell>
          <cell r="Q10" t="str">
            <v>Goldenfaced</v>
          </cell>
          <cell r="R10" t="str">
            <v>GF</v>
          </cell>
          <cell r="S10" t="str">
            <v>GF</v>
          </cell>
          <cell r="T10" t="str">
            <v>A.RYDER</v>
          </cell>
        </row>
        <row r="11">
          <cell r="D11">
            <v>286</v>
          </cell>
          <cell r="E11" t="str">
            <v>V Ieria</v>
          </cell>
          <cell r="F11" t="str">
            <v>Glenroy</v>
          </cell>
          <cell r="G11" t="str">
            <v>BEG</v>
          </cell>
          <cell r="H11">
            <v>2017</v>
          </cell>
          <cell r="I11" t="str">
            <v>VI1</v>
          </cell>
          <cell r="J11" t="str">
            <v>098</v>
          </cell>
          <cell r="K11">
            <v>3</v>
          </cell>
          <cell r="P11">
            <v>8</v>
          </cell>
          <cell r="Q11" t="str">
            <v>Black Eyed</v>
          </cell>
          <cell r="R11" t="str">
            <v>B/eye</v>
          </cell>
          <cell r="S11" t="str">
            <v>B/E</v>
          </cell>
          <cell r="T11" t="str">
            <v>G.JONES</v>
          </cell>
        </row>
        <row r="12">
          <cell r="D12">
            <v>1438</v>
          </cell>
          <cell r="E12" t="str">
            <v>D &amp; M Vremec</v>
          </cell>
          <cell r="F12" t="str">
            <v>Glenroy</v>
          </cell>
          <cell r="G12" t="str">
            <v>BEG</v>
          </cell>
          <cell r="H12">
            <v>2017</v>
          </cell>
          <cell r="I12" t="str">
            <v>MAD</v>
          </cell>
          <cell r="J12" t="str">
            <v>038</v>
          </cell>
          <cell r="K12">
            <v>3</v>
          </cell>
          <cell r="P12">
            <v>9</v>
          </cell>
          <cell r="Q12" t="str">
            <v>Dilute</v>
          </cell>
          <cell r="R12" t="str">
            <v>Dil</v>
          </cell>
          <cell r="S12" t="str">
            <v>DIL</v>
          </cell>
          <cell r="T12" t="str">
            <v>J.ORLANDI/G.JONES</v>
          </cell>
        </row>
        <row r="13">
          <cell r="D13">
            <v>164</v>
          </cell>
          <cell r="E13" t="str">
            <v>N Beniamin</v>
          </cell>
          <cell r="F13" t="str">
            <v>Glenroy</v>
          </cell>
          <cell r="G13" t="str">
            <v>BEG</v>
          </cell>
          <cell r="H13">
            <v>2017</v>
          </cell>
          <cell r="I13" t="str">
            <v>NB4</v>
          </cell>
          <cell r="J13" t="str">
            <v>058</v>
          </cell>
          <cell r="K13">
            <v>4</v>
          </cell>
          <cell r="P13">
            <v>10</v>
          </cell>
          <cell r="Q13" t="str">
            <v>Lutino</v>
          </cell>
          <cell r="R13" t="str">
            <v>Lut</v>
          </cell>
          <cell r="S13" t="str">
            <v>LUT</v>
          </cell>
          <cell r="T13" t="str">
            <v>A.ROWE</v>
          </cell>
        </row>
        <row r="14">
          <cell r="D14">
            <v>712</v>
          </cell>
          <cell r="E14" t="str">
            <v>D &amp; M Vremec</v>
          </cell>
          <cell r="F14" t="str">
            <v>Glenroy</v>
          </cell>
          <cell r="G14" t="str">
            <v>BEG</v>
          </cell>
          <cell r="H14">
            <v>2017</v>
          </cell>
          <cell r="I14" t="str">
            <v>MAD</v>
          </cell>
          <cell r="J14" t="str">
            <v>109</v>
          </cell>
          <cell r="K14">
            <v>4</v>
          </cell>
          <cell r="P14">
            <v>11</v>
          </cell>
          <cell r="Q14" t="str">
            <v>Albino</v>
          </cell>
          <cell r="R14" t="str">
            <v>Alb</v>
          </cell>
          <cell r="S14" t="str">
            <v>ALB</v>
          </cell>
          <cell r="T14" t="str">
            <v>B.SHEPPARD</v>
          </cell>
        </row>
        <row r="15">
          <cell r="D15">
            <v>105</v>
          </cell>
          <cell r="E15" t="str">
            <v>G Forsythe</v>
          </cell>
          <cell r="F15" t="str">
            <v>Glenroy</v>
          </cell>
          <cell r="G15" t="str">
            <v>No Entry</v>
          </cell>
          <cell r="H15">
            <v>2017</v>
          </cell>
          <cell r="I15" t="str">
            <v>GF2</v>
          </cell>
          <cell r="J15" t="str">
            <v>710</v>
          </cell>
          <cell r="K15">
            <v>4</v>
          </cell>
          <cell r="P15">
            <v>12</v>
          </cell>
          <cell r="Q15" t="str">
            <v>Dark Eyed Clear</v>
          </cell>
          <cell r="R15" t="str">
            <v>DEC</v>
          </cell>
          <cell r="S15" t="str">
            <v>DEC</v>
          </cell>
          <cell r="T15" t="str">
            <v>R.RANDALL/P.THURN</v>
          </cell>
        </row>
        <row r="16">
          <cell r="D16">
            <v>83</v>
          </cell>
          <cell r="E16" t="str">
            <v>N Beniamin</v>
          </cell>
          <cell r="F16" t="str">
            <v>Glenroy</v>
          </cell>
          <cell r="G16" t="str">
            <v>BEG</v>
          </cell>
          <cell r="H16">
            <v>2017</v>
          </cell>
          <cell r="I16" t="str">
            <v>NB4</v>
          </cell>
          <cell r="J16" t="str">
            <v>015</v>
          </cell>
          <cell r="K16">
            <v>5</v>
          </cell>
          <cell r="P16">
            <v>13</v>
          </cell>
          <cell r="Q16" t="str">
            <v>Clear Wing</v>
          </cell>
          <cell r="R16" t="str">
            <v>Cl/wg</v>
          </cell>
          <cell r="S16" t="str">
            <v>CLW</v>
          </cell>
          <cell r="T16" t="str">
            <v>J.KRUISSELBRINK</v>
          </cell>
        </row>
        <row r="17">
          <cell r="D17">
            <v>1636</v>
          </cell>
          <cell r="E17" t="str">
            <v>N Beniamin</v>
          </cell>
          <cell r="F17" t="str">
            <v>Glenroy</v>
          </cell>
          <cell r="G17" t="str">
            <v>BEG</v>
          </cell>
          <cell r="H17">
            <v>2017</v>
          </cell>
          <cell r="I17" t="str">
            <v>NB4</v>
          </cell>
          <cell r="J17" t="str">
            <v>002</v>
          </cell>
          <cell r="K17">
            <v>5</v>
          </cell>
          <cell r="P17">
            <v>14</v>
          </cell>
          <cell r="Q17" t="str">
            <v>Grey Wing</v>
          </cell>
          <cell r="R17" t="str">
            <v>Gr/wg</v>
          </cell>
          <cell r="S17" t="str">
            <v>GRW</v>
          </cell>
          <cell r="T17" t="str">
            <v>J.ORLANDI</v>
          </cell>
        </row>
        <row r="18">
          <cell r="D18">
            <v>713</v>
          </cell>
          <cell r="E18" t="str">
            <v>No Entry</v>
          </cell>
          <cell r="F18" t="str">
            <v>Glenroy</v>
          </cell>
          <cell r="G18" t="str">
            <v>No Entry</v>
          </cell>
          <cell r="H18" t="str">
            <v>No Entry</v>
          </cell>
          <cell r="I18" t="str">
            <v>No Entry</v>
          </cell>
          <cell r="J18" t="str">
            <v>No Entry</v>
          </cell>
          <cell r="K18">
            <v>5</v>
          </cell>
          <cell r="P18">
            <v>15</v>
          </cell>
          <cell r="Q18" t="str">
            <v>Cinnamon</v>
          </cell>
          <cell r="R18" t="str">
            <v>Cinn</v>
          </cell>
          <cell r="S18" t="str">
            <v>CIN</v>
          </cell>
          <cell r="T18" t="str">
            <v>P.HOADLEY</v>
          </cell>
        </row>
        <row r="19">
          <cell r="D19">
            <v>1283</v>
          </cell>
          <cell r="E19" t="str">
            <v>D &amp; M Vremec</v>
          </cell>
          <cell r="F19" t="str">
            <v>Glenroy</v>
          </cell>
          <cell r="G19" t="str">
            <v>BEG</v>
          </cell>
          <cell r="H19">
            <v>2017</v>
          </cell>
          <cell r="I19" t="str">
            <v>MAD</v>
          </cell>
          <cell r="J19" t="str">
            <v>144</v>
          </cell>
          <cell r="K19">
            <v>6</v>
          </cell>
          <cell r="P19">
            <v>16</v>
          </cell>
          <cell r="Q19" t="str">
            <v>D/F Spangle</v>
          </cell>
          <cell r="R19" t="str">
            <v>DFSp</v>
          </cell>
          <cell r="S19" t="str">
            <v>DFS</v>
          </cell>
          <cell r="T19" t="str">
            <v>M.RANDALL</v>
          </cell>
        </row>
        <row r="20">
          <cell r="D20">
            <v>873</v>
          </cell>
          <cell r="E20" t="str">
            <v>N Beniamin</v>
          </cell>
          <cell r="F20" t="str">
            <v>Glenroy</v>
          </cell>
          <cell r="G20" t="str">
            <v>BEG</v>
          </cell>
          <cell r="H20">
            <v>2017</v>
          </cell>
          <cell r="I20" t="str">
            <v>NB4</v>
          </cell>
          <cell r="J20" t="str">
            <v>099</v>
          </cell>
          <cell r="K20">
            <v>6</v>
          </cell>
          <cell r="P20">
            <v>17</v>
          </cell>
          <cell r="Q20" t="str">
            <v>Opaline</v>
          </cell>
          <cell r="R20" t="str">
            <v>Opal</v>
          </cell>
          <cell r="S20" t="str">
            <v>OPL</v>
          </cell>
          <cell r="T20" t="str">
            <v>M.PAOLI</v>
          </cell>
        </row>
        <row r="21">
          <cell r="D21">
            <v>1382</v>
          </cell>
          <cell r="E21" t="str">
            <v>D &amp; M Vremec</v>
          </cell>
          <cell r="F21" t="str">
            <v>Glenroy</v>
          </cell>
          <cell r="G21" t="str">
            <v>BEG</v>
          </cell>
          <cell r="H21">
            <v>2017</v>
          </cell>
          <cell r="I21" t="str">
            <v>MAD</v>
          </cell>
          <cell r="J21" t="str">
            <v>146</v>
          </cell>
          <cell r="K21">
            <v>6</v>
          </cell>
          <cell r="P21">
            <v>18</v>
          </cell>
          <cell r="Q21" t="str">
            <v>Opaline AOSV</v>
          </cell>
          <cell r="R21" t="str">
            <v>OpAOV</v>
          </cell>
          <cell r="S21" t="str">
            <v>OPA</v>
          </cell>
          <cell r="T21" t="str">
            <v>H.CHASEMORE</v>
          </cell>
        </row>
        <row r="22">
          <cell r="D22">
            <v>232</v>
          </cell>
          <cell r="E22" t="str">
            <v>N Beniamin</v>
          </cell>
          <cell r="F22" t="str">
            <v>Glenroy</v>
          </cell>
          <cell r="G22" t="str">
            <v>BEG</v>
          </cell>
          <cell r="H22">
            <v>2017</v>
          </cell>
          <cell r="I22" t="str">
            <v>BCV</v>
          </cell>
          <cell r="J22" t="str">
            <v>6569</v>
          </cell>
          <cell r="K22">
            <v>7</v>
          </cell>
          <cell r="P22">
            <v>19</v>
          </cell>
          <cell r="Q22" t="str">
            <v>Clearbody</v>
          </cell>
          <cell r="R22" t="str">
            <v>Cl/bdy</v>
          </cell>
          <cell r="S22" t="str">
            <v>CLB</v>
          </cell>
          <cell r="T22" t="str">
            <v>A.BAXTER/D.RAY</v>
          </cell>
        </row>
        <row r="23">
          <cell r="D23">
            <v>60</v>
          </cell>
          <cell r="E23" t="str">
            <v>D &amp; M Vremec</v>
          </cell>
          <cell r="F23" t="str">
            <v>Glenroy</v>
          </cell>
          <cell r="G23" t="str">
            <v>BEG</v>
          </cell>
          <cell r="H23">
            <v>2017</v>
          </cell>
          <cell r="I23" t="str">
            <v>MAD</v>
          </cell>
          <cell r="J23" t="str">
            <v>132</v>
          </cell>
          <cell r="K23">
            <v>7</v>
          </cell>
          <cell r="P23">
            <v>20</v>
          </cell>
          <cell r="Q23" t="str">
            <v>Lacewing</v>
          </cell>
          <cell r="R23" t="str">
            <v>Lc/wg</v>
          </cell>
          <cell r="S23" t="str">
            <v>L/W</v>
          </cell>
          <cell r="T23" t="str">
            <v>J.BADER</v>
          </cell>
        </row>
        <row r="24">
          <cell r="D24">
            <v>1321</v>
          </cell>
          <cell r="E24" t="str">
            <v>N Beniamin</v>
          </cell>
          <cell r="F24" t="str">
            <v>Glenroy</v>
          </cell>
          <cell r="G24" t="str">
            <v>BEG</v>
          </cell>
          <cell r="H24">
            <v>2017</v>
          </cell>
          <cell r="I24" t="str">
            <v>BCV</v>
          </cell>
          <cell r="J24" t="str">
            <v>18371</v>
          </cell>
          <cell r="K24">
            <v>7</v>
          </cell>
          <cell r="P24">
            <v>21</v>
          </cell>
          <cell r="Q24" t="str">
            <v>Fallow</v>
          </cell>
          <cell r="R24" t="str">
            <v>Fall</v>
          </cell>
          <cell r="S24" t="str">
            <v>FAL</v>
          </cell>
          <cell r="T24" t="str">
            <v>K.PULLEN</v>
          </cell>
        </row>
        <row r="25">
          <cell r="D25">
            <v>1309</v>
          </cell>
          <cell r="E25" t="str">
            <v>No Entry</v>
          </cell>
          <cell r="F25" t="str">
            <v>Glenroy</v>
          </cell>
          <cell r="G25" t="str">
            <v>No Entry</v>
          </cell>
          <cell r="H25" t="str">
            <v>No Entry</v>
          </cell>
          <cell r="I25" t="str">
            <v>No Entry</v>
          </cell>
          <cell r="J25" t="str">
            <v>No Entry</v>
          </cell>
          <cell r="K25">
            <v>8</v>
          </cell>
          <cell r="P25">
            <v>22</v>
          </cell>
          <cell r="Q25" t="str">
            <v>Spangle Normal</v>
          </cell>
          <cell r="R25" t="str">
            <v>SpglNor</v>
          </cell>
          <cell r="S25" t="str">
            <v>SPN</v>
          </cell>
          <cell r="T25" t="str">
            <v>J.ROWE</v>
          </cell>
        </row>
        <row r="26">
          <cell r="D26">
            <v>737</v>
          </cell>
          <cell r="E26" t="str">
            <v>No Entry</v>
          </cell>
          <cell r="F26" t="str">
            <v>Glenroy</v>
          </cell>
          <cell r="G26" t="str">
            <v>No Entry</v>
          </cell>
          <cell r="H26" t="str">
            <v>No Entry</v>
          </cell>
          <cell r="I26" t="str">
            <v>No Entry</v>
          </cell>
          <cell r="J26" t="str">
            <v>No Entry</v>
          </cell>
          <cell r="K26">
            <v>8</v>
          </cell>
          <cell r="P26">
            <v>23</v>
          </cell>
          <cell r="Q26" t="str">
            <v>Spangle AOSV</v>
          </cell>
          <cell r="R26" t="str">
            <v>SpglAO</v>
          </cell>
          <cell r="S26" t="str">
            <v>SPA</v>
          </cell>
          <cell r="T26" t="str">
            <v>S.GRECH</v>
          </cell>
        </row>
        <row r="27">
          <cell r="D27">
            <v>846</v>
          </cell>
          <cell r="E27" t="str">
            <v>No Entry</v>
          </cell>
          <cell r="F27" t="str">
            <v>Glenroy</v>
          </cell>
          <cell r="G27" t="str">
            <v>No Entry</v>
          </cell>
          <cell r="H27" t="str">
            <v>No Entry</v>
          </cell>
          <cell r="I27" t="str">
            <v>No Entry</v>
          </cell>
          <cell r="J27" t="str">
            <v>No Entry</v>
          </cell>
          <cell r="K27">
            <v>8</v>
          </cell>
          <cell r="P27">
            <v>24</v>
          </cell>
          <cell r="Q27" t="str">
            <v>Dominant Pied</v>
          </cell>
          <cell r="R27" t="str">
            <v>DomPd</v>
          </cell>
          <cell r="S27" t="str">
            <v>DOM</v>
          </cell>
          <cell r="T27" t="str">
            <v>M.TURNER</v>
          </cell>
        </row>
        <row r="28">
          <cell r="D28">
            <v>1583</v>
          </cell>
          <cell r="E28" t="str">
            <v>V Ieria</v>
          </cell>
          <cell r="F28" t="str">
            <v>Glenroy</v>
          </cell>
          <cell r="G28" t="str">
            <v>BEG</v>
          </cell>
          <cell r="H28">
            <v>2017</v>
          </cell>
          <cell r="I28" t="str">
            <v>VI1</v>
          </cell>
          <cell r="J28" t="str">
            <v>001</v>
          </cell>
          <cell r="K28">
            <v>9</v>
          </cell>
          <cell r="P28">
            <v>25</v>
          </cell>
          <cell r="Q28" t="str">
            <v>Recessive Pied</v>
          </cell>
          <cell r="R28" t="str">
            <v>RecPd</v>
          </cell>
          <cell r="S28" t="str">
            <v>REC</v>
          </cell>
          <cell r="T28" t="str">
            <v>G.ROWE</v>
          </cell>
        </row>
        <row r="29">
          <cell r="D29">
            <v>936</v>
          </cell>
          <cell r="E29" t="str">
            <v>V Ieria</v>
          </cell>
          <cell r="F29" t="str">
            <v>Glenroy</v>
          </cell>
          <cell r="G29" t="str">
            <v>BEG</v>
          </cell>
          <cell r="H29">
            <v>2017</v>
          </cell>
          <cell r="I29" t="str">
            <v>VI1</v>
          </cell>
          <cell r="J29" t="str">
            <v>101</v>
          </cell>
          <cell r="K29">
            <v>9</v>
          </cell>
          <cell r="P29">
            <v>26</v>
          </cell>
          <cell r="Q29" t="str">
            <v>Crest</v>
          </cell>
          <cell r="R29" t="str">
            <v>Crest</v>
          </cell>
          <cell r="S29" t="str">
            <v>CRE</v>
          </cell>
          <cell r="T29" t="str">
            <v>B.MARTIN</v>
          </cell>
        </row>
        <row r="30">
          <cell r="D30">
            <v>1184</v>
          </cell>
          <cell r="E30" t="str">
            <v>V Ieria</v>
          </cell>
          <cell r="F30" t="str">
            <v>Glenroy</v>
          </cell>
          <cell r="G30" t="str">
            <v>BEG</v>
          </cell>
          <cell r="H30">
            <v>2017</v>
          </cell>
          <cell r="I30" t="str">
            <v>VI1</v>
          </cell>
          <cell r="J30" t="str">
            <v>113</v>
          </cell>
          <cell r="K30">
            <v>9</v>
          </cell>
          <cell r="P30">
            <v>27</v>
          </cell>
          <cell r="Q30" t="str">
            <v>Hens</v>
          </cell>
          <cell r="R30" t="str">
            <v>Hen</v>
          </cell>
          <cell r="S30" t="str">
            <v>HEN</v>
          </cell>
          <cell r="T30" t="str">
            <v>I.HUNTER</v>
          </cell>
        </row>
        <row r="31">
          <cell r="D31">
            <v>602</v>
          </cell>
          <cell r="E31" t="str">
            <v>N Beniamin</v>
          </cell>
          <cell r="F31" t="str">
            <v>Glenroy</v>
          </cell>
          <cell r="G31" t="str">
            <v>BEG</v>
          </cell>
          <cell r="H31">
            <v>2017</v>
          </cell>
          <cell r="I31" t="str">
            <v>BCV</v>
          </cell>
          <cell r="J31" t="str">
            <v>11369</v>
          </cell>
          <cell r="K31">
            <v>10</v>
          </cell>
          <cell r="P31">
            <v>28</v>
          </cell>
          <cell r="Q31" t="str">
            <v xml:space="preserve"> - Not Used -</v>
          </cell>
          <cell r="R31" t="str">
            <v xml:space="preserve"> - Not Used -</v>
          </cell>
          <cell r="S31" t="str">
            <v xml:space="preserve"> - Not Used -</v>
          </cell>
          <cell r="T31" t="str">
            <v xml:space="preserve"> - Not Used -</v>
          </cell>
        </row>
        <row r="32">
          <cell r="D32">
            <v>1397</v>
          </cell>
          <cell r="E32" t="str">
            <v>N Beniamin</v>
          </cell>
          <cell r="F32" t="str">
            <v>Glenroy</v>
          </cell>
          <cell r="G32" t="str">
            <v>BEG</v>
          </cell>
          <cell r="H32">
            <v>2017</v>
          </cell>
          <cell r="I32" t="str">
            <v>BCV</v>
          </cell>
          <cell r="J32" t="str">
            <v>11363</v>
          </cell>
          <cell r="K32">
            <v>10</v>
          </cell>
        </row>
        <row r="33">
          <cell r="D33">
            <v>1110</v>
          </cell>
          <cell r="E33" t="str">
            <v>T Embrey</v>
          </cell>
          <cell r="F33" t="str">
            <v>Glenroy</v>
          </cell>
          <cell r="G33" t="str">
            <v>INT</v>
          </cell>
          <cell r="H33">
            <v>2017</v>
          </cell>
          <cell r="I33" t="str">
            <v>TE1</v>
          </cell>
          <cell r="J33" t="str">
            <v>163</v>
          </cell>
          <cell r="K33">
            <v>10</v>
          </cell>
        </row>
        <row r="34">
          <cell r="D34">
            <v>165</v>
          </cell>
          <cell r="E34" t="str">
            <v>No Entry</v>
          </cell>
          <cell r="F34" t="str">
            <v>Glenroy</v>
          </cell>
          <cell r="G34" t="str">
            <v>No Entry</v>
          </cell>
          <cell r="H34" t="str">
            <v>No Entry</v>
          </cell>
          <cell r="I34" t="str">
            <v>No Entry</v>
          </cell>
          <cell r="J34" t="str">
            <v>No Entry</v>
          </cell>
          <cell r="K34">
            <v>11</v>
          </cell>
        </row>
        <row r="35">
          <cell r="D35">
            <v>980</v>
          </cell>
          <cell r="E35" t="str">
            <v>No Entry</v>
          </cell>
          <cell r="F35" t="str">
            <v>Glenroy</v>
          </cell>
          <cell r="G35" t="str">
            <v>No Entry</v>
          </cell>
          <cell r="H35" t="str">
            <v>No Entry</v>
          </cell>
          <cell r="I35" t="str">
            <v>No Entry</v>
          </cell>
          <cell r="J35" t="str">
            <v>No Entry</v>
          </cell>
          <cell r="K35">
            <v>11</v>
          </cell>
        </row>
        <row r="36">
          <cell r="D36">
            <v>1502</v>
          </cell>
          <cell r="E36" t="str">
            <v>No Entry</v>
          </cell>
          <cell r="F36" t="str">
            <v>Glenroy</v>
          </cell>
          <cell r="G36" t="str">
            <v>No Entry</v>
          </cell>
          <cell r="H36" t="str">
            <v>No Entry</v>
          </cell>
          <cell r="I36" t="str">
            <v>No Entry</v>
          </cell>
          <cell r="J36" t="str">
            <v>No Entry</v>
          </cell>
          <cell r="K36">
            <v>11</v>
          </cell>
        </row>
        <row r="37">
          <cell r="D37">
            <v>1055</v>
          </cell>
          <cell r="E37" t="str">
            <v>B Carter</v>
          </cell>
          <cell r="F37" t="str">
            <v>Glenroy</v>
          </cell>
          <cell r="G37" t="str">
            <v>No Entry</v>
          </cell>
          <cell r="H37">
            <v>2017</v>
          </cell>
          <cell r="I37" t="str">
            <v>RC4</v>
          </cell>
          <cell r="J37" t="str">
            <v>004</v>
          </cell>
          <cell r="K37">
            <v>12</v>
          </cell>
        </row>
        <row r="38">
          <cell r="D38">
            <v>161</v>
          </cell>
          <cell r="E38" t="str">
            <v>B Carter</v>
          </cell>
          <cell r="F38" t="str">
            <v>Glenroy</v>
          </cell>
          <cell r="G38" t="str">
            <v>No Entry</v>
          </cell>
          <cell r="H38">
            <v>2017</v>
          </cell>
          <cell r="I38" t="str">
            <v>RC4</v>
          </cell>
          <cell r="J38" t="str">
            <v>016</v>
          </cell>
          <cell r="K38">
            <v>12</v>
          </cell>
        </row>
        <row r="39">
          <cell r="D39">
            <v>393</v>
          </cell>
          <cell r="E39" t="str">
            <v>B Carter</v>
          </cell>
          <cell r="F39" t="str">
            <v>Glenroy</v>
          </cell>
          <cell r="G39" t="str">
            <v>No Entry</v>
          </cell>
          <cell r="H39">
            <v>2017</v>
          </cell>
          <cell r="I39" t="str">
            <v>RC4</v>
          </cell>
          <cell r="J39" t="str">
            <v>017</v>
          </cell>
          <cell r="K39">
            <v>12</v>
          </cell>
        </row>
        <row r="40">
          <cell r="D40">
            <v>1394</v>
          </cell>
          <cell r="E40" t="str">
            <v>George Family</v>
          </cell>
          <cell r="F40" t="str">
            <v>Glenroy</v>
          </cell>
          <cell r="G40" t="str">
            <v>INT</v>
          </cell>
          <cell r="H40">
            <v>2017</v>
          </cell>
          <cell r="I40" t="str">
            <v>GF4</v>
          </cell>
          <cell r="J40" t="str">
            <v>003</v>
          </cell>
          <cell r="K40">
            <v>13</v>
          </cell>
        </row>
        <row r="41">
          <cell r="D41">
            <v>1206</v>
          </cell>
          <cell r="E41" t="str">
            <v>No Entry</v>
          </cell>
          <cell r="F41" t="str">
            <v>Glenroy</v>
          </cell>
          <cell r="G41" t="str">
            <v>No Entry</v>
          </cell>
          <cell r="H41" t="str">
            <v>No Entry</v>
          </cell>
          <cell r="I41" t="str">
            <v>No Entry</v>
          </cell>
          <cell r="J41" t="str">
            <v>No Entry</v>
          </cell>
          <cell r="K41">
            <v>13</v>
          </cell>
        </row>
        <row r="42">
          <cell r="D42">
            <v>399</v>
          </cell>
          <cell r="E42" t="str">
            <v>No Entry</v>
          </cell>
          <cell r="F42" t="str">
            <v>Glenroy</v>
          </cell>
          <cell r="G42" t="str">
            <v>No Entry</v>
          </cell>
          <cell r="H42" t="str">
            <v>No Entry</v>
          </cell>
          <cell r="I42" t="str">
            <v>No Entry</v>
          </cell>
          <cell r="J42" t="str">
            <v>No Entry</v>
          </cell>
          <cell r="K42">
            <v>13</v>
          </cell>
        </row>
        <row r="43">
          <cell r="D43">
            <v>753</v>
          </cell>
          <cell r="E43" t="str">
            <v>V Ieria</v>
          </cell>
          <cell r="F43" t="str">
            <v>Glenroy</v>
          </cell>
          <cell r="G43" t="str">
            <v>BEG</v>
          </cell>
          <cell r="H43">
            <v>2017</v>
          </cell>
          <cell r="I43" t="str">
            <v>VI1</v>
          </cell>
          <cell r="J43" t="str">
            <v>082</v>
          </cell>
          <cell r="K43">
            <v>14</v>
          </cell>
        </row>
        <row r="44">
          <cell r="D44">
            <v>1208</v>
          </cell>
          <cell r="E44" t="str">
            <v>G Bryceson</v>
          </cell>
          <cell r="F44" t="str">
            <v>Glenroy</v>
          </cell>
          <cell r="G44" t="str">
            <v>BEG</v>
          </cell>
          <cell r="H44">
            <v>2017</v>
          </cell>
          <cell r="I44" t="str">
            <v>BCV</v>
          </cell>
          <cell r="J44" t="str">
            <v>7566</v>
          </cell>
          <cell r="K44">
            <v>14</v>
          </cell>
        </row>
        <row r="45">
          <cell r="D45">
            <v>593</v>
          </cell>
          <cell r="E45" t="str">
            <v>V Ieria</v>
          </cell>
          <cell r="F45" t="str">
            <v>Glenroy</v>
          </cell>
          <cell r="G45" t="str">
            <v>BEG</v>
          </cell>
          <cell r="H45">
            <v>2017</v>
          </cell>
          <cell r="I45" t="str">
            <v>VI1</v>
          </cell>
          <cell r="J45" t="str">
            <v>119</v>
          </cell>
          <cell r="K45">
            <v>14</v>
          </cell>
        </row>
        <row r="46">
          <cell r="D46">
            <v>230</v>
          </cell>
          <cell r="E46" t="str">
            <v>N Beniamin</v>
          </cell>
          <cell r="F46" t="str">
            <v>Glenroy</v>
          </cell>
          <cell r="G46" t="str">
            <v>BEG</v>
          </cell>
          <cell r="H46">
            <v>2017</v>
          </cell>
          <cell r="I46" t="str">
            <v>NB4</v>
          </cell>
          <cell r="J46" t="str">
            <v>040</v>
          </cell>
          <cell r="K46">
            <v>15</v>
          </cell>
        </row>
        <row r="47">
          <cell r="D47">
            <v>552</v>
          </cell>
          <cell r="E47" t="str">
            <v>G Forsythe</v>
          </cell>
          <cell r="F47" t="str">
            <v>Glenroy</v>
          </cell>
          <cell r="G47" t="str">
            <v>No Entry</v>
          </cell>
          <cell r="H47">
            <v>2017</v>
          </cell>
          <cell r="I47" t="str">
            <v>GF2</v>
          </cell>
          <cell r="J47" t="str">
            <v>704</v>
          </cell>
          <cell r="K47">
            <v>15</v>
          </cell>
        </row>
        <row r="48">
          <cell r="D48">
            <v>1078</v>
          </cell>
          <cell r="E48" t="str">
            <v>G Forsythe</v>
          </cell>
          <cell r="F48" t="str">
            <v>Glenroy</v>
          </cell>
          <cell r="G48" t="str">
            <v>No Entry</v>
          </cell>
          <cell r="H48">
            <v>2017</v>
          </cell>
          <cell r="I48" t="str">
            <v>GF2</v>
          </cell>
          <cell r="J48" t="str">
            <v>711</v>
          </cell>
          <cell r="K48">
            <v>15</v>
          </cell>
        </row>
        <row r="49">
          <cell r="D49">
            <v>883</v>
          </cell>
          <cell r="E49" t="str">
            <v>No Entry</v>
          </cell>
          <cell r="F49" t="str">
            <v>Glenroy</v>
          </cell>
          <cell r="G49" t="str">
            <v>No Entry</v>
          </cell>
          <cell r="H49" t="str">
            <v>No Entry</v>
          </cell>
          <cell r="I49" t="str">
            <v>No Entry</v>
          </cell>
          <cell r="J49" t="str">
            <v>No Entry</v>
          </cell>
          <cell r="K49">
            <v>16</v>
          </cell>
        </row>
        <row r="50">
          <cell r="D50">
            <v>773</v>
          </cell>
          <cell r="E50" t="str">
            <v>No Entry</v>
          </cell>
          <cell r="F50" t="str">
            <v>Glenroy</v>
          </cell>
          <cell r="G50" t="str">
            <v>No Entry</v>
          </cell>
          <cell r="H50" t="str">
            <v>No Entry</v>
          </cell>
          <cell r="I50" t="str">
            <v>No Entry</v>
          </cell>
          <cell r="J50" t="str">
            <v>No Entry</v>
          </cell>
          <cell r="K50">
            <v>16</v>
          </cell>
        </row>
        <row r="51">
          <cell r="D51">
            <v>618</v>
          </cell>
          <cell r="E51" t="str">
            <v>No Entry</v>
          </cell>
          <cell r="F51" t="str">
            <v>Glenroy</v>
          </cell>
          <cell r="G51" t="str">
            <v>No Entry</v>
          </cell>
          <cell r="H51" t="str">
            <v>No Entry</v>
          </cell>
          <cell r="I51" t="str">
            <v>No Entry</v>
          </cell>
          <cell r="J51" t="str">
            <v>No Entry</v>
          </cell>
          <cell r="K51">
            <v>16</v>
          </cell>
        </row>
        <row r="52">
          <cell r="D52">
            <v>631</v>
          </cell>
          <cell r="E52" t="str">
            <v>N Beniamin</v>
          </cell>
          <cell r="F52" t="str">
            <v>Glenroy</v>
          </cell>
          <cell r="G52" t="str">
            <v>BEG</v>
          </cell>
          <cell r="H52">
            <v>2017</v>
          </cell>
          <cell r="I52" t="str">
            <v>NB4</v>
          </cell>
          <cell r="J52" t="str">
            <v>082</v>
          </cell>
          <cell r="K52">
            <v>17</v>
          </cell>
        </row>
        <row r="53">
          <cell r="D53">
            <v>347</v>
          </cell>
          <cell r="E53" t="str">
            <v>N Beniamin</v>
          </cell>
          <cell r="F53" t="str">
            <v>Glenroy</v>
          </cell>
          <cell r="G53" t="str">
            <v>BEG</v>
          </cell>
          <cell r="H53">
            <v>2017</v>
          </cell>
          <cell r="I53" t="str">
            <v>NB4</v>
          </cell>
          <cell r="J53" t="str">
            <v>016</v>
          </cell>
          <cell r="K53">
            <v>17</v>
          </cell>
        </row>
        <row r="54">
          <cell r="D54">
            <v>787</v>
          </cell>
          <cell r="E54" t="str">
            <v>B Carter</v>
          </cell>
          <cell r="F54" t="str">
            <v>Glenroy</v>
          </cell>
          <cell r="G54" t="str">
            <v>No Entry</v>
          </cell>
          <cell r="H54">
            <v>2017</v>
          </cell>
          <cell r="I54" t="str">
            <v>RC4</v>
          </cell>
          <cell r="J54" t="str">
            <v>012</v>
          </cell>
          <cell r="K54">
            <v>17</v>
          </cell>
        </row>
        <row r="55">
          <cell r="D55">
            <v>616</v>
          </cell>
          <cell r="E55" t="str">
            <v>V Ieria</v>
          </cell>
          <cell r="F55" t="str">
            <v>Glenroy</v>
          </cell>
          <cell r="G55" t="str">
            <v>BEG</v>
          </cell>
          <cell r="H55">
            <v>2017</v>
          </cell>
          <cell r="I55" t="str">
            <v>VI1</v>
          </cell>
          <cell r="J55" t="str">
            <v>076</v>
          </cell>
          <cell r="K55">
            <v>18</v>
          </cell>
        </row>
        <row r="56">
          <cell r="D56">
            <v>1284</v>
          </cell>
          <cell r="E56" t="str">
            <v>S Tartaglia</v>
          </cell>
          <cell r="F56" t="str">
            <v>Glenroy</v>
          </cell>
          <cell r="G56" t="str">
            <v>BEG</v>
          </cell>
          <cell r="H56">
            <v>2017</v>
          </cell>
          <cell r="I56" t="str">
            <v>ST7</v>
          </cell>
          <cell r="J56" t="str">
            <v>088</v>
          </cell>
          <cell r="K56">
            <v>18</v>
          </cell>
        </row>
        <row r="57">
          <cell r="D57">
            <v>675</v>
          </cell>
          <cell r="E57" t="str">
            <v>S Tartaglia</v>
          </cell>
          <cell r="F57" t="str">
            <v>Glenroy</v>
          </cell>
          <cell r="G57" t="str">
            <v>BEG</v>
          </cell>
          <cell r="H57">
            <v>2017</v>
          </cell>
          <cell r="I57" t="str">
            <v>ST7</v>
          </cell>
          <cell r="J57" t="str">
            <v>043</v>
          </cell>
          <cell r="K57">
            <v>18</v>
          </cell>
        </row>
        <row r="58">
          <cell r="D58">
            <v>1143</v>
          </cell>
          <cell r="E58" t="str">
            <v>N Beniamin</v>
          </cell>
          <cell r="F58" t="str">
            <v>Glenroy</v>
          </cell>
          <cell r="G58" t="str">
            <v>BEG</v>
          </cell>
          <cell r="H58">
            <v>2017</v>
          </cell>
          <cell r="I58" t="str">
            <v>NB4</v>
          </cell>
          <cell r="J58" t="str">
            <v>103</v>
          </cell>
          <cell r="K58">
            <v>19</v>
          </cell>
        </row>
        <row r="59">
          <cell r="D59">
            <v>1433</v>
          </cell>
          <cell r="E59" t="str">
            <v>N Beniamin</v>
          </cell>
          <cell r="F59" t="str">
            <v>Glenroy</v>
          </cell>
          <cell r="G59" t="str">
            <v>BEG</v>
          </cell>
          <cell r="H59">
            <v>2017</v>
          </cell>
          <cell r="I59" t="str">
            <v>NB4</v>
          </cell>
          <cell r="J59" t="str">
            <v>102</v>
          </cell>
          <cell r="K59">
            <v>19</v>
          </cell>
        </row>
        <row r="60">
          <cell r="D60">
            <v>1556</v>
          </cell>
          <cell r="E60" t="str">
            <v>N Beniamin</v>
          </cell>
          <cell r="F60" t="str">
            <v>Glenroy</v>
          </cell>
          <cell r="G60" t="str">
            <v>BEG</v>
          </cell>
          <cell r="H60">
            <v>2017</v>
          </cell>
          <cell r="I60" t="str">
            <v>NB4</v>
          </cell>
          <cell r="J60" t="str">
            <v>079</v>
          </cell>
          <cell r="K60">
            <v>19</v>
          </cell>
        </row>
        <row r="61">
          <cell r="D61">
            <v>1169</v>
          </cell>
          <cell r="E61" t="str">
            <v>T Embrey</v>
          </cell>
          <cell r="F61" t="str">
            <v>Glenroy</v>
          </cell>
          <cell r="G61" t="str">
            <v>INT</v>
          </cell>
          <cell r="H61">
            <v>2017</v>
          </cell>
          <cell r="I61" t="str">
            <v>TE1</v>
          </cell>
          <cell r="J61" t="str">
            <v>159</v>
          </cell>
          <cell r="K61">
            <v>20</v>
          </cell>
        </row>
        <row r="62">
          <cell r="D62">
            <v>663</v>
          </cell>
          <cell r="E62" t="str">
            <v>T Embrey</v>
          </cell>
          <cell r="F62" t="str">
            <v>Glenroy</v>
          </cell>
          <cell r="G62" t="str">
            <v>INT</v>
          </cell>
          <cell r="H62">
            <v>2017</v>
          </cell>
          <cell r="I62" t="str">
            <v>TE1</v>
          </cell>
          <cell r="J62" t="str">
            <v>131</v>
          </cell>
          <cell r="K62">
            <v>20</v>
          </cell>
        </row>
        <row r="63">
          <cell r="D63">
            <v>1569</v>
          </cell>
          <cell r="E63" t="str">
            <v>T Embrey</v>
          </cell>
          <cell r="F63" t="str">
            <v>Glenroy</v>
          </cell>
          <cell r="G63" t="str">
            <v>INT</v>
          </cell>
          <cell r="H63">
            <v>2017</v>
          </cell>
          <cell r="I63" t="str">
            <v>TE1</v>
          </cell>
          <cell r="J63" t="str">
            <v>200</v>
          </cell>
          <cell r="K63">
            <v>20</v>
          </cell>
        </row>
        <row r="64">
          <cell r="D64">
            <v>879</v>
          </cell>
          <cell r="E64" t="str">
            <v>No Entry</v>
          </cell>
          <cell r="F64" t="str">
            <v>Glenroy</v>
          </cell>
          <cell r="G64" t="str">
            <v>No Entry</v>
          </cell>
          <cell r="H64" t="str">
            <v>No Entry</v>
          </cell>
          <cell r="I64" t="str">
            <v>No Entry</v>
          </cell>
          <cell r="J64" t="str">
            <v>No Entry</v>
          </cell>
          <cell r="K64">
            <v>21</v>
          </cell>
        </row>
        <row r="65">
          <cell r="D65">
            <v>566</v>
          </cell>
          <cell r="E65" t="str">
            <v>No Entry</v>
          </cell>
          <cell r="F65" t="str">
            <v>Glenroy</v>
          </cell>
          <cell r="G65" t="str">
            <v>No Entry</v>
          </cell>
          <cell r="H65" t="str">
            <v>No Entry</v>
          </cell>
          <cell r="I65" t="str">
            <v>No Entry</v>
          </cell>
          <cell r="J65" t="str">
            <v>No Entry</v>
          </cell>
          <cell r="K65">
            <v>21</v>
          </cell>
        </row>
        <row r="66">
          <cell r="D66">
            <v>72</v>
          </cell>
          <cell r="E66" t="str">
            <v>No Entry</v>
          </cell>
          <cell r="F66" t="str">
            <v>Glenroy</v>
          </cell>
          <cell r="G66" t="str">
            <v>No Entry</v>
          </cell>
          <cell r="H66" t="str">
            <v>No Entry</v>
          </cell>
          <cell r="I66" t="str">
            <v>No Entry</v>
          </cell>
          <cell r="J66" t="str">
            <v>No Entry</v>
          </cell>
          <cell r="K66">
            <v>21</v>
          </cell>
        </row>
        <row r="67">
          <cell r="D67">
            <v>1166</v>
          </cell>
          <cell r="E67" t="str">
            <v>D &amp; M Vremec</v>
          </cell>
          <cell r="F67" t="str">
            <v>Glenroy</v>
          </cell>
          <cell r="G67" t="str">
            <v>BEG</v>
          </cell>
          <cell r="H67">
            <v>2017</v>
          </cell>
          <cell r="I67" t="str">
            <v>MAD</v>
          </cell>
          <cell r="J67" t="str">
            <v>118</v>
          </cell>
          <cell r="K67">
            <v>22</v>
          </cell>
        </row>
        <row r="68">
          <cell r="D68">
            <v>1132</v>
          </cell>
          <cell r="E68" t="str">
            <v>D &amp; M Vremec</v>
          </cell>
          <cell r="F68" t="str">
            <v>Glenroy</v>
          </cell>
          <cell r="G68" t="str">
            <v>BEG</v>
          </cell>
          <cell r="H68">
            <v>2017</v>
          </cell>
          <cell r="I68" t="str">
            <v>MAD</v>
          </cell>
          <cell r="J68" t="str">
            <v>123</v>
          </cell>
          <cell r="K68">
            <v>22</v>
          </cell>
        </row>
        <row r="69">
          <cell r="D69">
            <v>759</v>
          </cell>
          <cell r="E69" t="str">
            <v>No Entry</v>
          </cell>
          <cell r="F69" t="str">
            <v>Glenroy</v>
          </cell>
          <cell r="G69" t="str">
            <v>No Entry</v>
          </cell>
          <cell r="H69" t="str">
            <v>No Entry</v>
          </cell>
          <cell r="I69" t="str">
            <v>No Entry</v>
          </cell>
          <cell r="J69" t="str">
            <v>No Entry</v>
          </cell>
          <cell r="K69">
            <v>22</v>
          </cell>
        </row>
        <row r="70">
          <cell r="D70">
            <v>782</v>
          </cell>
          <cell r="E70" t="str">
            <v>S Tartaglia</v>
          </cell>
          <cell r="F70" t="str">
            <v>Glenroy</v>
          </cell>
          <cell r="G70" t="str">
            <v>BEG</v>
          </cell>
          <cell r="H70">
            <v>2017</v>
          </cell>
          <cell r="I70" t="str">
            <v>ST7</v>
          </cell>
          <cell r="J70" t="str">
            <v>041</v>
          </cell>
          <cell r="K70">
            <v>23</v>
          </cell>
        </row>
        <row r="71">
          <cell r="D71">
            <v>171</v>
          </cell>
          <cell r="E71" t="str">
            <v>S Tartaglia</v>
          </cell>
          <cell r="F71" t="str">
            <v>Glenroy</v>
          </cell>
          <cell r="G71" t="str">
            <v>BEG</v>
          </cell>
          <cell r="H71">
            <v>2017</v>
          </cell>
          <cell r="I71" t="str">
            <v>ST7</v>
          </cell>
          <cell r="J71" t="str">
            <v>094</v>
          </cell>
          <cell r="K71">
            <v>23</v>
          </cell>
        </row>
        <row r="72">
          <cell r="D72">
            <v>1694</v>
          </cell>
          <cell r="E72" t="str">
            <v>No Entry</v>
          </cell>
          <cell r="F72" t="str">
            <v>Glenroy</v>
          </cell>
          <cell r="G72" t="str">
            <v>No Entry</v>
          </cell>
          <cell r="H72" t="str">
            <v>No Entry</v>
          </cell>
          <cell r="I72" t="str">
            <v>No Entry</v>
          </cell>
          <cell r="J72" t="str">
            <v>No Entry</v>
          </cell>
          <cell r="K72">
            <v>23</v>
          </cell>
        </row>
        <row r="73">
          <cell r="D73">
            <v>606</v>
          </cell>
          <cell r="E73" t="str">
            <v>N Beniamin</v>
          </cell>
          <cell r="F73" t="str">
            <v>Glenroy</v>
          </cell>
          <cell r="G73" t="str">
            <v>BEG</v>
          </cell>
          <cell r="H73">
            <v>2017</v>
          </cell>
          <cell r="I73" t="str">
            <v>NB4</v>
          </cell>
          <cell r="J73" t="str">
            <v>091</v>
          </cell>
          <cell r="K73">
            <v>24</v>
          </cell>
        </row>
        <row r="74">
          <cell r="D74">
            <v>1423</v>
          </cell>
          <cell r="E74" t="str">
            <v>N Beniamin</v>
          </cell>
          <cell r="F74" t="str">
            <v>Glenroy</v>
          </cell>
          <cell r="G74" t="str">
            <v>BEG</v>
          </cell>
          <cell r="H74">
            <v>2017</v>
          </cell>
          <cell r="I74" t="str">
            <v>BCV</v>
          </cell>
          <cell r="J74" t="str">
            <v>11399</v>
          </cell>
          <cell r="K74">
            <v>24</v>
          </cell>
        </row>
        <row r="75">
          <cell r="D75">
            <v>88</v>
          </cell>
          <cell r="E75" t="str">
            <v>No Entry</v>
          </cell>
          <cell r="F75" t="str">
            <v>Glenroy</v>
          </cell>
          <cell r="G75" t="str">
            <v>No Entry</v>
          </cell>
          <cell r="H75" t="str">
            <v>No Entry</v>
          </cell>
          <cell r="I75" t="str">
            <v>No Entry</v>
          </cell>
          <cell r="J75" t="str">
            <v>No Entry</v>
          </cell>
          <cell r="K75">
            <v>24</v>
          </cell>
        </row>
        <row r="76">
          <cell r="D76">
            <v>1203</v>
          </cell>
          <cell r="E76" t="str">
            <v>S Tartaglia</v>
          </cell>
          <cell r="F76" t="str">
            <v>Glenroy</v>
          </cell>
          <cell r="G76" t="str">
            <v>BEG</v>
          </cell>
          <cell r="H76">
            <v>2017</v>
          </cell>
          <cell r="I76" t="str">
            <v>ST7</v>
          </cell>
          <cell r="J76" t="str">
            <v>062</v>
          </cell>
          <cell r="K76">
            <v>25</v>
          </cell>
        </row>
        <row r="77">
          <cell r="D77">
            <v>582</v>
          </cell>
          <cell r="E77" t="str">
            <v>B Carter</v>
          </cell>
          <cell r="F77" t="str">
            <v>Glenroy</v>
          </cell>
          <cell r="G77" t="str">
            <v>No Entry</v>
          </cell>
          <cell r="H77">
            <v>2017</v>
          </cell>
          <cell r="I77" t="str">
            <v>RC4</v>
          </cell>
          <cell r="J77" t="str">
            <v>019</v>
          </cell>
          <cell r="K77">
            <v>25</v>
          </cell>
        </row>
        <row r="78">
          <cell r="D78">
            <v>107</v>
          </cell>
          <cell r="E78" t="str">
            <v>L Hancock</v>
          </cell>
          <cell r="F78" t="str">
            <v>Glenroy</v>
          </cell>
          <cell r="G78" t="str">
            <v>INT</v>
          </cell>
          <cell r="H78">
            <v>2017</v>
          </cell>
          <cell r="I78" t="str">
            <v>LH8</v>
          </cell>
          <cell r="J78" t="str">
            <v>111</v>
          </cell>
          <cell r="K78">
            <v>25</v>
          </cell>
        </row>
        <row r="79">
          <cell r="D79">
            <v>1646</v>
          </cell>
          <cell r="E79" t="str">
            <v>No Entry</v>
          </cell>
          <cell r="F79" t="str">
            <v>Glenroy</v>
          </cell>
          <cell r="G79" t="str">
            <v>No Entry</v>
          </cell>
          <cell r="H79" t="str">
            <v>No Entry</v>
          </cell>
          <cell r="I79" t="str">
            <v>No Entry</v>
          </cell>
          <cell r="J79" t="str">
            <v>No Entry</v>
          </cell>
          <cell r="K79">
            <v>26</v>
          </cell>
        </row>
        <row r="80">
          <cell r="D80">
            <v>458</v>
          </cell>
          <cell r="E80" t="str">
            <v>No Entry</v>
          </cell>
          <cell r="F80" t="str">
            <v>Glenroy</v>
          </cell>
          <cell r="G80" t="str">
            <v>No Entry</v>
          </cell>
          <cell r="H80" t="str">
            <v>No Entry</v>
          </cell>
          <cell r="I80" t="str">
            <v>No Entry</v>
          </cell>
          <cell r="J80" t="str">
            <v>No Entry</v>
          </cell>
          <cell r="K80">
            <v>26</v>
          </cell>
        </row>
        <row r="81">
          <cell r="D81">
            <v>1199</v>
          </cell>
          <cell r="E81" t="str">
            <v>No Entry</v>
          </cell>
          <cell r="F81" t="str">
            <v>Glenroy</v>
          </cell>
          <cell r="G81" t="str">
            <v>No Entry</v>
          </cell>
          <cell r="H81" t="str">
            <v>No Entry</v>
          </cell>
          <cell r="I81" t="str">
            <v>No Entry</v>
          </cell>
          <cell r="J81" t="str">
            <v>No Entry</v>
          </cell>
          <cell r="K81">
            <v>26</v>
          </cell>
        </row>
        <row r="82">
          <cell r="D82">
            <v>1161</v>
          </cell>
          <cell r="E82" t="str">
            <v>S Tartaglia</v>
          </cell>
          <cell r="F82" t="str">
            <v>Glenroy</v>
          </cell>
          <cell r="G82" t="str">
            <v>BEG</v>
          </cell>
          <cell r="H82">
            <v>2017</v>
          </cell>
          <cell r="I82" t="str">
            <v>ST7</v>
          </cell>
          <cell r="J82" t="str">
            <v>084</v>
          </cell>
          <cell r="K82">
            <v>27</v>
          </cell>
        </row>
        <row r="83">
          <cell r="D83">
            <v>932</v>
          </cell>
          <cell r="E83" t="str">
            <v>N Beniamin</v>
          </cell>
          <cell r="F83" t="str">
            <v>Glenroy</v>
          </cell>
          <cell r="G83" t="str">
            <v>BEG</v>
          </cell>
          <cell r="H83">
            <v>2017</v>
          </cell>
          <cell r="I83" t="str">
            <v>NB4</v>
          </cell>
          <cell r="J83" t="str">
            <v>056</v>
          </cell>
          <cell r="K83">
            <v>27</v>
          </cell>
        </row>
        <row r="84">
          <cell r="D84">
            <v>671</v>
          </cell>
          <cell r="E84" t="str">
            <v>N Beniamin</v>
          </cell>
          <cell r="F84" t="str">
            <v>Glenroy</v>
          </cell>
          <cell r="G84" t="str">
            <v>BEG</v>
          </cell>
          <cell r="H84">
            <v>2017</v>
          </cell>
          <cell r="I84" t="str">
            <v>BCV</v>
          </cell>
          <cell r="J84" t="str">
            <v>11861</v>
          </cell>
          <cell r="K84">
            <v>27</v>
          </cell>
        </row>
        <row r="85">
          <cell r="D85">
            <v>1061</v>
          </cell>
          <cell r="E85" t="str">
            <v>Byrnes, Slater &amp; Whannell</v>
          </cell>
          <cell r="F85" t="str">
            <v>Gippsland</v>
          </cell>
          <cell r="G85" t="str">
            <v>No Entry</v>
          </cell>
          <cell r="H85">
            <v>2017</v>
          </cell>
          <cell r="I85" t="str">
            <v>HA1</v>
          </cell>
          <cell r="J85" t="str">
            <v>014</v>
          </cell>
          <cell r="K85">
            <v>1</v>
          </cell>
        </row>
        <row r="86">
          <cell r="D86">
            <v>310</v>
          </cell>
          <cell r="E86" t="str">
            <v>No Entry</v>
          </cell>
          <cell r="F86" t="str">
            <v>Gippsland</v>
          </cell>
          <cell r="G86" t="str">
            <v>No Entry</v>
          </cell>
          <cell r="H86" t="str">
            <v>No Entry</v>
          </cell>
          <cell r="I86" t="str">
            <v>No Entry</v>
          </cell>
          <cell r="J86" t="str">
            <v>No Entry</v>
          </cell>
          <cell r="K86">
            <v>1</v>
          </cell>
        </row>
        <row r="87">
          <cell r="D87">
            <v>1531</v>
          </cell>
          <cell r="E87" t="str">
            <v>No Entry</v>
          </cell>
          <cell r="F87" t="str">
            <v>Gippsland</v>
          </cell>
          <cell r="G87" t="str">
            <v>No Entry</v>
          </cell>
          <cell r="H87" t="str">
            <v>No Entry</v>
          </cell>
          <cell r="I87" t="str">
            <v>No Entry</v>
          </cell>
          <cell r="J87" t="str">
            <v>No Entry</v>
          </cell>
          <cell r="K87">
            <v>1</v>
          </cell>
        </row>
        <row r="88">
          <cell r="D88">
            <v>169</v>
          </cell>
          <cell r="E88" t="str">
            <v>No Entry</v>
          </cell>
          <cell r="F88" t="str">
            <v>Gippsland</v>
          </cell>
          <cell r="G88" t="str">
            <v>No Entry</v>
          </cell>
          <cell r="H88" t="str">
            <v>No Entry</v>
          </cell>
          <cell r="I88" t="str">
            <v>No Entry</v>
          </cell>
          <cell r="J88" t="str">
            <v>No Entry</v>
          </cell>
          <cell r="K88">
            <v>2</v>
          </cell>
        </row>
        <row r="89">
          <cell r="D89">
            <v>454</v>
          </cell>
          <cell r="E89" t="str">
            <v>No Entry</v>
          </cell>
          <cell r="F89" t="str">
            <v>Gippsland</v>
          </cell>
          <cell r="G89" t="str">
            <v>No Entry</v>
          </cell>
          <cell r="H89" t="str">
            <v>No Entry</v>
          </cell>
          <cell r="I89" t="str">
            <v>No Entry</v>
          </cell>
          <cell r="J89" t="str">
            <v>No Entry</v>
          </cell>
          <cell r="K89">
            <v>2</v>
          </cell>
        </row>
        <row r="90">
          <cell r="D90">
            <v>1027</v>
          </cell>
          <cell r="E90" t="str">
            <v>No Entry</v>
          </cell>
          <cell r="F90" t="str">
            <v>Gippsland</v>
          </cell>
          <cell r="G90" t="str">
            <v>No Entry</v>
          </cell>
          <cell r="H90" t="str">
            <v>No Entry</v>
          </cell>
          <cell r="I90" t="str">
            <v>No Entry</v>
          </cell>
          <cell r="J90" t="str">
            <v>No Entry</v>
          </cell>
          <cell r="K90">
            <v>2</v>
          </cell>
        </row>
        <row r="91">
          <cell r="D91">
            <v>617</v>
          </cell>
          <cell r="E91" t="str">
            <v>No Entry</v>
          </cell>
          <cell r="F91" t="str">
            <v>Gippsland</v>
          </cell>
          <cell r="G91" t="str">
            <v>No Entry</v>
          </cell>
          <cell r="H91" t="str">
            <v>No Entry</v>
          </cell>
          <cell r="I91" t="str">
            <v>No Entry</v>
          </cell>
          <cell r="J91" t="str">
            <v>No Entry</v>
          </cell>
          <cell r="K91">
            <v>3</v>
          </cell>
        </row>
        <row r="92">
          <cell r="D92">
            <v>598</v>
          </cell>
          <cell r="E92" t="str">
            <v>D Bentley</v>
          </cell>
          <cell r="F92" t="str">
            <v>Gippsland</v>
          </cell>
          <cell r="G92" t="str">
            <v>INT</v>
          </cell>
          <cell r="H92">
            <v>2017</v>
          </cell>
          <cell r="I92" t="str">
            <v>DB11</v>
          </cell>
          <cell r="J92" t="str">
            <v>011</v>
          </cell>
          <cell r="K92">
            <v>3</v>
          </cell>
        </row>
        <row r="93">
          <cell r="D93">
            <v>819</v>
          </cell>
          <cell r="E93" t="str">
            <v>Byrnes, Slater &amp; Whannell</v>
          </cell>
          <cell r="F93" t="str">
            <v>Gippsland</v>
          </cell>
          <cell r="G93" t="str">
            <v>No Entry</v>
          </cell>
          <cell r="H93">
            <v>2017</v>
          </cell>
          <cell r="I93" t="str">
            <v>HA1</v>
          </cell>
          <cell r="J93" t="str">
            <v>244</v>
          </cell>
          <cell r="K93">
            <v>3</v>
          </cell>
        </row>
        <row r="94">
          <cell r="D94">
            <v>901</v>
          </cell>
          <cell r="E94" t="str">
            <v>No Entry</v>
          </cell>
          <cell r="F94" t="str">
            <v>Gippsland</v>
          </cell>
          <cell r="G94" t="str">
            <v>No Entry</v>
          </cell>
          <cell r="H94" t="str">
            <v>No Entry</v>
          </cell>
          <cell r="I94" t="str">
            <v>No Entry</v>
          </cell>
          <cell r="J94" t="str">
            <v>No Entry</v>
          </cell>
          <cell r="K94">
            <v>4</v>
          </cell>
        </row>
        <row r="95">
          <cell r="D95">
            <v>1700</v>
          </cell>
          <cell r="E95" t="str">
            <v>No Entry</v>
          </cell>
          <cell r="F95" t="str">
            <v>Gippsland</v>
          </cell>
          <cell r="G95" t="str">
            <v>No Entry</v>
          </cell>
          <cell r="H95" t="str">
            <v>No Entry</v>
          </cell>
          <cell r="I95" t="str">
            <v>No Entry</v>
          </cell>
          <cell r="J95" t="str">
            <v>No Entry</v>
          </cell>
          <cell r="K95">
            <v>4</v>
          </cell>
        </row>
        <row r="96">
          <cell r="D96">
            <v>564</v>
          </cell>
          <cell r="E96" t="str">
            <v>No Entry</v>
          </cell>
          <cell r="F96" t="str">
            <v>Gippsland</v>
          </cell>
          <cell r="G96" t="str">
            <v>No Entry</v>
          </cell>
          <cell r="H96" t="str">
            <v>No Entry</v>
          </cell>
          <cell r="I96" t="str">
            <v>No Entry</v>
          </cell>
          <cell r="J96" t="str">
            <v>No Entry</v>
          </cell>
          <cell r="K96">
            <v>4</v>
          </cell>
        </row>
        <row r="97">
          <cell r="D97">
            <v>196</v>
          </cell>
          <cell r="E97" t="str">
            <v>Byrnes, Slater &amp; Whannell</v>
          </cell>
          <cell r="F97" t="str">
            <v>Gippsland</v>
          </cell>
          <cell r="G97" t="str">
            <v>No Entry</v>
          </cell>
          <cell r="H97">
            <v>2017</v>
          </cell>
          <cell r="I97" t="str">
            <v>HA1</v>
          </cell>
          <cell r="J97" t="str">
            <v>022</v>
          </cell>
          <cell r="K97">
            <v>5</v>
          </cell>
        </row>
        <row r="98">
          <cell r="D98">
            <v>435</v>
          </cell>
          <cell r="E98" t="str">
            <v>No Entry</v>
          </cell>
          <cell r="F98" t="str">
            <v>Gippsland</v>
          </cell>
          <cell r="G98" t="str">
            <v>No Entry</v>
          </cell>
          <cell r="H98" t="str">
            <v>No Entry</v>
          </cell>
          <cell r="I98" t="str">
            <v>No Entry</v>
          </cell>
          <cell r="J98" t="str">
            <v>No Entry</v>
          </cell>
          <cell r="K98">
            <v>5</v>
          </cell>
        </row>
        <row r="99">
          <cell r="D99">
            <v>750</v>
          </cell>
          <cell r="E99" t="str">
            <v>No Entry</v>
          </cell>
          <cell r="F99" t="str">
            <v>Gippsland</v>
          </cell>
          <cell r="G99" t="str">
            <v>No Entry</v>
          </cell>
          <cell r="H99" t="str">
            <v>No Entry</v>
          </cell>
          <cell r="I99" t="str">
            <v>No Entry</v>
          </cell>
          <cell r="J99" t="str">
            <v>No Entry</v>
          </cell>
          <cell r="K99">
            <v>5</v>
          </cell>
        </row>
        <row r="100">
          <cell r="D100">
            <v>1546</v>
          </cell>
          <cell r="E100" t="str">
            <v>No Entry</v>
          </cell>
          <cell r="F100" t="str">
            <v>Gippsland</v>
          </cell>
          <cell r="G100" t="str">
            <v>No Entry</v>
          </cell>
          <cell r="H100" t="str">
            <v>No Entry</v>
          </cell>
          <cell r="I100" t="str">
            <v>No Entry</v>
          </cell>
          <cell r="J100" t="str">
            <v>No Entry</v>
          </cell>
          <cell r="K100">
            <v>6</v>
          </cell>
        </row>
        <row r="101">
          <cell r="D101">
            <v>738</v>
          </cell>
          <cell r="E101" t="str">
            <v>No Entry</v>
          </cell>
          <cell r="F101" t="str">
            <v>Gippsland</v>
          </cell>
          <cell r="G101" t="str">
            <v>No Entry</v>
          </cell>
          <cell r="H101" t="str">
            <v>No Entry</v>
          </cell>
          <cell r="I101" t="str">
            <v>No Entry</v>
          </cell>
          <cell r="J101" t="str">
            <v>No Entry</v>
          </cell>
          <cell r="K101">
            <v>6</v>
          </cell>
        </row>
        <row r="102">
          <cell r="D102">
            <v>990</v>
          </cell>
          <cell r="E102" t="str">
            <v>No Entry</v>
          </cell>
          <cell r="F102" t="str">
            <v>Gippsland</v>
          </cell>
          <cell r="G102" t="str">
            <v>No Entry</v>
          </cell>
          <cell r="H102" t="str">
            <v>No Entry</v>
          </cell>
          <cell r="I102" t="str">
            <v>No Entry</v>
          </cell>
          <cell r="J102" t="str">
            <v>No Entry</v>
          </cell>
          <cell r="K102">
            <v>6</v>
          </cell>
        </row>
        <row r="103">
          <cell r="D103">
            <v>16</v>
          </cell>
          <cell r="E103" t="str">
            <v>No Entry</v>
          </cell>
          <cell r="F103" t="str">
            <v>Gippsland</v>
          </cell>
          <cell r="G103" t="str">
            <v>No Entry</v>
          </cell>
          <cell r="H103" t="str">
            <v>No Entry</v>
          </cell>
          <cell r="I103" t="str">
            <v>No Entry</v>
          </cell>
          <cell r="J103" t="str">
            <v>No Entry</v>
          </cell>
          <cell r="K103">
            <v>7</v>
          </cell>
        </row>
        <row r="104">
          <cell r="D104">
            <v>278</v>
          </cell>
          <cell r="E104" t="str">
            <v>No Entry</v>
          </cell>
          <cell r="F104" t="str">
            <v>Gippsland</v>
          </cell>
          <cell r="G104" t="str">
            <v>No Entry</v>
          </cell>
          <cell r="H104" t="str">
            <v>No Entry</v>
          </cell>
          <cell r="I104" t="str">
            <v>No Entry</v>
          </cell>
          <cell r="J104" t="str">
            <v>No Entry</v>
          </cell>
          <cell r="K104">
            <v>7</v>
          </cell>
        </row>
        <row r="105">
          <cell r="D105">
            <v>1261</v>
          </cell>
          <cell r="E105" t="str">
            <v>No Entry</v>
          </cell>
          <cell r="F105" t="str">
            <v>Gippsland</v>
          </cell>
          <cell r="G105" t="str">
            <v>No Entry</v>
          </cell>
          <cell r="H105" t="str">
            <v>No Entry</v>
          </cell>
          <cell r="I105" t="str">
            <v>No Entry</v>
          </cell>
          <cell r="J105" t="str">
            <v>No Entry</v>
          </cell>
          <cell r="K105">
            <v>7</v>
          </cell>
        </row>
        <row r="106">
          <cell r="D106">
            <v>549</v>
          </cell>
          <cell r="E106" t="str">
            <v>No Entry</v>
          </cell>
          <cell r="F106" t="str">
            <v>Gippsland</v>
          </cell>
          <cell r="G106" t="str">
            <v>No Entry</v>
          </cell>
          <cell r="H106" t="str">
            <v>No Entry</v>
          </cell>
          <cell r="I106" t="str">
            <v>No Entry</v>
          </cell>
          <cell r="J106" t="str">
            <v>No Entry</v>
          </cell>
          <cell r="K106">
            <v>8</v>
          </cell>
        </row>
        <row r="107">
          <cell r="D107">
            <v>1023</v>
          </cell>
          <cell r="E107" t="str">
            <v>No Entry</v>
          </cell>
          <cell r="F107" t="str">
            <v>Gippsland</v>
          </cell>
          <cell r="G107" t="str">
            <v>No Entry</v>
          </cell>
          <cell r="H107" t="str">
            <v>No Entry</v>
          </cell>
          <cell r="I107" t="str">
            <v>No Entry</v>
          </cell>
          <cell r="J107" t="str">
            <v>No Entry</v>
          </cell>
          <cell r="K107">
            <v>8</v>
          </cell>
        </row>
        <row r="108">
          <cell r="D108">
            <v>1666</v>
          </cell>
          <cell r="E108" t="str">
            <v>No Entry</v>
          </cell>
          <cell r="F108" t="str">
            <v>Gippsland</v>
          </cell>
          <cell r="G108" t="str">
            <v>No Entry</v>
          </cell>
          <cell r="H108" t="str">
            <v>No Entry</v>
          </cell>
          <cell r="I108" t="str">
            <v>No Entry</v>
          </cell>
          <cell r="J108" t="str">
            <v>No Entry</v>
          </cell>
          <cell r="K108">
            <v>8</v>
          </cell>
        </row>
        <row r="109">
          <cell r="D109">
            <v>212</v>
          </cell>
          <cell r="E109" t="str">
            <v>No Entry</v>
          </cell>
          <cell r="F109" t="str">
            <v>Gippsland</v>
          </cell>
          <cell r="G109" t="str">
            <v>No Entry</v>
          </cell>
          <cell r="H109" t="str">
            <v>No Entry</v>
          </cell>
          <cell r="I109" t="str">
            <v>No Entry</v>
          </cell>
          <cell r="J109" t="str">
            <v>No Entry</v>
          </cell>
          <cell r="K109">
            <v>9</v>
          </cell>
        </row>
        <row r="110">
          <cell r="D110">
            <v>139</v>
          </cell>
          <cell r="E110" t="str">
            <v>No Entry</v>
          </cell>
          <cell r="F110" t="str">
            <v>Gippsland</v>
          </cell>
          <cell r="G110" t="str">
            <v>No Entry</v>
          </cell>
          <cell r="H110" t="str">
            <v>No Entry</v>
          </cell>
          <cell r="I110" t="str">
            <v>No Entry</v>
          </cell>
          <cell r="J110" t="str">
            <v>No Entry</v>
          </cell>
          <cell r="K110">
            <v>9</v>
          </cell>
        </row>
        <row r="111">
          <cell r="D111">
            <v>1448</v>
          </cell>
          <cell r="E111" t="str">
            <v>No Entry</v>
          </cell>
          <cell r="F111" t="str">
            <v>Gippsland</v>
          </cell>
          <cell r="G111" t="str">
            <v>No Entry</v>
          </cell>
          <cell r="H111" t="str">
            <v>No Entry</v>
          </cell>
          <cell r="I111" t="str">
            <v>No Entry</v>
          </cell>
          <cell r="J111" t="str">
            <v>No Entry</v>
          </cell>
          <cell r="K111">
            <v>9</v>
          </cell>
        </row>
        <row r="112">
          <cell r="D112">
            <v>902</v>
          </cell>
          <cell r="E112" t="str">
            <v>No Entry</v>
          </cell>
          <cell r="F112" t="str">
            <v>Gippsland</v>
          </cell>
          <cell r="G112" t="str">
            <v>No Entry</v>
          </cell>
          <cell r="H112" t="str">
            <v>No Entry</v>
          </cell>
          <cell r="I112" t="str">
            <v>No Entry</v>
          </cell>
          <cell r="J112" t="str">
            <v>No Entry</v>
          </cell>
          <cell r="K112">
            <v>10</v>
          </cell>
        </row>
        <row r="113">
          <cell r="D113">
            <v>635</v>
          </cell>
          <cell r="E113" t="str">
            <v>No Entry</v>
          </cell>
          <cell r="F113" t="str">
            <v>Gippsland</v>
          </cell>
          <cell r="G113" t="str">
            <v>No Entry</v>
          </cell>
          <cell r="H113" t="str">
            <v>No Entry</v>
          </cell>
          <cell r="I113" t="str">
            <v>No Entry</v>
          </cell>
          <cell r="J113" t="str">
            <v>No Entry</v>
          </cell>
          <cell r="K113">
            <v>10</v>
          </cell>
        </row>
        <row r="114">
          <cell r="D114">
            <v>214</v>
          </cell>
          <cell r="E114" t="str">
            <v>No Entry</v>
          </cell>
          <cell r="F114" t="str">
            <v>Gippsland</v>
          </cell>
          <cell r="G114" t="str">
            <v>No Entry</v>
          </cell>
          <cell r="H114" t="str">
            <v>No Entry</v>
          </cell>
          <cell r="I114" t="str">
            <v>No Entry</v>
          </cell>
          <cell r="J114" t="str">
            <v>No Entry</v>
          </cell>
          <cell r="K114">
            <v>10</v>
          </cell>
        </row>
        <row r="115">
          <cell r="D115">
            <v>248</v>
          </cell>
          <cell r="E115" t="str">
            <v>D Bentley</v>
          </cell>
          <cell r="F115" t="str">
            <v>Gippsland</v>
          </cell>
          <cell r="G115" t="str">
            <v>INT</v>
          </cell>
          <cell r="H115" t="str">
            <v>No Entry</v>
          </cell>
          <cell r="I115" t="str">
            <v>DB11</v>
          </cell>
          <cell r="J115" t="str">
            <v>035</v>
          </cell>
          <cell r="K115">
            <v>11</v>
          </cell>
        </row>
        <row r="116">
          <cell r="D116">
            <v>150</v>
          </cell>
          <cell r="E116" t="str">
            <v>Byrnes, Slater &amp; Whannell</v>
          </cell>
          <cell r="F116" t="str">
            <v>Gippsland</v>
          </cell>
          <cell r="G116" t="str">
            <v>No Entry</v>
          </cell>
          <cell r="H116">
            <v>2017</v>
          </cell>
          <cell r="I116" t="str">
            <v>HA1</v>
          </cell>
          <cell r="J116" t="str">
            <v>041</v>
          </cell>
          <cell r="K116">
            <v>11</v>
          </cell>
        </row>
        <row r="117">
          <cell r="D117">
            <v>1281</v>
          </cell>
          <cell r="E117" t="str">
            <v>Byrnes, Slater &amp; Whannell</v>
          </cell>
          <cell r="F117" t="str">
            <v>Gippsland</v>
          </cell>
          <cell r="G117" t="str">
            <v>No Entry</v>
          </cell>
          <cell r="H117">
            <v>2017</v>
          </cell>
          <cell r="I117" t="str">
            <v>HA1</v>
          </cell>
          <cell r="J117" t="str">
            <v>069</v>
          </cell>
          <cell r="K117">
            <v>11</v>
          </cell>
        </row>
        <row r="118">
          <cell r="D118">
            <v>1389</v>
          </cell>
          <cell r="E118" t="str">
            <v>No Entry</v>
          </cell>
          <cell r="F118" t="str">
            <v>Gippsland</v>
          </cell>
          <cell r="G118" t="str">
            <v>No Entry</v>
          </cell>
          <cell r="H118" t="str">
            <v>No Entry</v>
          </cell>
          <cell r="I118" t="str">
            <v>No Entry</v>
          </cell>
          <cell r="J118" t="str">
            <v>No Entry</v>
          </cell>
          <cell r="K118">
            <v>12</v>
          </cell>
        </row>
        <row r="119">
          <cell r="D119">
            <v>695</v>
          </cell>
          <cell r="E119" t="str">
            <v>No Entry</v>
          </cell>
          <cell r="F119" t="str">
            <v>Gippsland</v>
          </cell>
          <cell r="G119" t="str">
            <v>No Entry</v>
          </cell>
          <cell r="H119" t="str">
            <v>No Entry</v>
          </cell>
          <cell r="I119" t="str">
            <v>No Entry</v>
          </cell>
          <cell r="J119" t="str">
            <v>No Entry</v>
          </cell>
          <cell r="K119">
            <v>12</v>
          </cell>
        </row>
        <row r="120">
          <cell r="D120">
            <v>151</v>
          </cell>
          <cell r="E120" t="str">
            <v>No Entry</v>
          </cell>
          <cell r="F120" t="str">
            <v>Gippsland</v>
          </cell>
          <cell r="G120" t="str">
            <v>No Entry</v>
          </cell>
          <cell r="H120" t="str">
            <v>No Entry</v>
          </cell>
          <cell r="I120" t="str">
            <v>No Entry</v>
          </cell>
          <cell r="J120" t="str">
            <v>No Entry</v>
          </cell>
          <cell r="K120">
            <v>12</v>
          </cell>
        </row>
        <row r="121">
          <cell r="D121">
            <v>1505</v>
          </cell>
          <cell r="E121" t="str">
            <v>D Bentley</v>
          </cell>
          <cell r="F121" t="str">
            <v>Gippsland</v>
          </cell>
          <cell r="G121" t="str">
            <v>INT</v>
          </cell>
          <cell r="H121">
            <v>2017</v>
          </cell>
          <cell r="I121" t="str">
            <v>DB11</v>
          </cell>
          <cell r="J121" t="str">
            <v>010</v>
          </cell>
          <cell r="K121">
            <v>13</v>
          </cell>
        </row>
        <row r="122">
          <cell r="D122">
            <v>1116</v>
          </cell>
          <cell r="E122" t="str">
            <v>D Bentley</v>
          </cell>
          <cell r="F122" t="str">
            <v>Gippsland</v>
          </cell>
          <cell r="G122" t="str">
            <v>INT</v>
          </cell>
          <cell r="H122">
            <v>2017</v>
          </cell>
          <cell r="I122" t="str">
            <v>DB11</v>
          </cell>
          <cell r="J122" t="str">
            <v>007</v>
          </cell>
          <cell r="K122">
            <v>13</v>
          </cell>
        </row>
        <row r="123">
          <cell r="D123">
            <v>1638</v>
          </cell>
          <cell r="E123" t="str">
            <v>No Entry</v>
          </cell>
          <cell r="F123" t="str">
            <v>Gippsland</v>
          </cell>
          <cell r="G123" t="str">
            <v>No Entry</v>
          </cell>
          <cell r="H123" t="str">
            <v>No Entry</v>
          </cell>
          <cell r="I123" t="str">
            <v>No Entry</v>
          </cell>
          <cell r="J123" t="str">
            <v>No Entry</v>
          </cell>
          <cell r="K123">
            <v>13</v>
          </cell>
        </row>
        <row r="124">
          <cell r="D124">
            <v>231</v>
          </cell>
          <cell r="E124" t="str">
            <v>No Entry</v>
          </cell>
          <cell r="F124" t="str">
            <v>Gippsland</v>
          </cell>
          <cell r="G124" t="str">
            <v>No Entry</v>
          </cell>
          <cell r="H124" t="str">
            <v>No Entry</v>
          </cell>
          <cell r="I124" t="str">
            <v>No Entry</v>
          </cell>
          <cell r="J124" t="str">
            <v>No Entry</v>
          </cell>
          <cell r="K124">
            <v>14</v>
          </cell>
        </row>
        <row r="125">
          <cell r="D125">
            <v>1076</v>
          </cell>
          <cell r="E125" t="str">
            <v>No Entry</v>
          </cell>
          <cell r="F125" t="str">
            <v>Gippsland</v>
          </cell>
          <cell r="G125" t="str">
            <v>No Entry</v>
          </cell>
          <cell r="H125" t="str">
            <v>No Entry</v>
          </cell>
          <cell r="I125" t="str">
            <v>No Entry</v>
          </cell>
          <cell r="J125" t="str">
            <v>No Entry</v>
          </cell>
          <cell r="K125">
            <v>14</v>
          </cell>
        </row>
        <row r="126">
          <cell r="D126">
            <v>382</v>
          </cell>
          <cell r="E126" t="str">
            <v>No Entry</v>
          </cell>
          <cell r="F126" t="str">
            <v>Gippsland</v>
          </cell>
          <cell r="G126" t="str">
            <v>No Entry</v>
          </cell>
          <cell r="H126" t="str">
            <v>No Entry</v>
          </cell>
          <cell r="I126" t="str">
            <v>No Entry</v>
          </cell>
          <cell r="J126" t="str">
            <v>No Entry</v>
          </cell>
          <cell r="K126">
            <v>14</v>
          </cell>
        </row>
        <row r="127">
          <cell r="D127">
            <v>993</v>
          </cell>
          <cell r="E127" t="str">
            <v>No Entry</v>
          </cell>
          <cell r="F127" t="str">
            <v>Gippsland</v>
          </cell>
          <cell r="G127" t="str">
            <v>No Entry</v>
          </cell>
          <cell r="H127" t="str">
            <v>No Entry</v>
          </cell>
          <cell r="I127" t="str">
            <v>No Entry</v>
          </cell>
          <cell r="J127" t="str">
            <v>No Entry</v>
          </cell>
          <cell r="K127">
            <v>15</v>
          </cell>
        </row>
        <row r="128">
          <cell r="D128">
            <v>363</v>
          </cell>
          <cell r="E128" t="str">
            <v>No Entry</v>
          </cell>
          <cell r="F128" t="str">
            <v>Gippsland</v>
          </cell>
          <cell r="G128" t="str">
            <v>No Entry</v>
          </cell>
          <cell r="H128" t="str">
            <v>No Entry</v>
          </cell>
          <cell r="I128" t="str">
            <v>No Entry</v>
          </cell>
          <cell r="J128" t="str">
            <v>No Entry</v>
          </cell>
          <cell r="K128">
            <v>15</v>
          </cell>
        </row>
        <row r="129">
          <cell r="D129">
            <v>468</v>
          </cell>
          <cell r="E129" t="str">
            <v>No Entry</v>
          </cell>
          <cell r="F129" t="str">
            <v>Gippsland</v>
          </cell>
          <cell r="G129" t="str">
            <v>No Entry</v>
          </cell>
          <cell r="H129" t="str">
            <v>No Entry</v>
          </cell>
          <cell r="I129" t="str">
            <v>No Entry</v>
          </cell>
          <cell r="J129" t="str">
            <v>No Entry</v>
          </cell>
          <cell r="K129">
            <v>15</v>
          </cell>
        </row>
        <row r="130">
          <cell r="D130">
            <v>1440</v>
          </cell>
          <cell r="E130" t="str">
            <v>D Bentley</v>
          </cell>
          <cell r="F130" t="str">
            <v>Gippsland</v>
          </cell>
          <cell r="G130" t="str">
            <v>INT</v>
          </cell>
          <cell r="H130">
            <v>2017</v>
          </cell>
          <cell r="I130" t="str">
            <v>DB11</v>
          </cell>
          <cell r="J130" t="str">
            <v>048</v>
          </cell>
          <cell r="K130">
            <v>16</v>
          </cell>
        </row>
        <row r="131">
          <cell r="D131">
            <v>1262</v>
          </cell>
          <cell r="E131" t="str">
            <v>No Entry</v>
          </cell>
          <cell r="F131" t="str">
            <v>Gippsland</v>
          </cell>
          <cell r="G131" t="str">
            <v>No Entry</v>
          </cell>
          <cell r="H131" t="str">
            <v>No Entry</v>
          </cell>
          <cell r="I131" t="str">
            <v>No Entry</v>
          </cell>
          <cell r="J131" t="str">
            <v>No Entry</v>
          </cell>
          <cell r="K131">
            <v>16</v>
          </cell>
        </row>
        <row r="132">
          <cell r="D132">
            <v>1095</v>
          </cell>
          <cell r="E132" t="str">
            <v>No Entry</v>
          </cell>
          <cell r="F132" t="str">
            <v>Gippsland</v>
          </cell>
          <cell r="G132" t="str">
            <v>No Entry</v>
          </cell>
          <cell r="H132" t="str">
            <v>No Entry</v>
          </cell>
          <cell r="I132" t="str">
            <v>No Entry</v>
          </cell>
          <cell r="J132" t="str">
            <v>No Entry</v>
          </cell>
          <cell r="K132">
            <v>16</v>
          </cell>
        </row>
        <row r="133">
          <cell r="D133">
            <v>1568</v>
          </cell>
          <cell r="E133" t="str">
            <v>Byrnes, Slater &amp; Whannell</v>
          </cell>
          <cell r="F133" t="str">
            <v>Gippsland</v>
          </cell>
          <cell r="G133" t="str">
            <v>No Entry</v>
          </cell>
          <cell r="H133">
            <v>2017</v>
          </cell>
          <cell r="I133" t="str">
            <v>HA1</v>
          </cell>
          <cell r="J133" t="str">
            <v>164</v>
          </cell>
          <cell r="K133">
            <v>17</v>
          </cell>
        </row>
        <row r="134">
          <cell r="D134">
            <v>512</v>
          </cell>
          <cell r="E134" t="str">
            <v>Byrnes, Slater &amp; Whannell</v>
          </cell>
          <cell r="F134" t="str">
            <v>Gippsland</v>
          </cell>
          <cell r="G134" t="str">
            <v>No Entry</v>
          </cell>
          <cell r="H134">
            <v>2017</v>
          </cell>
          <cell r="I134" t="str">
            <v>HA1</v>
          </cell>
          <cell r="J134" t="str">
            <v>167</v>
          </cell>
          <cell r="K134">
            <v>17</v>
          </cell>
        </row>
        <row r="135">
          <cell r="D135">
            <v>1454</v>
          </cell>
          <cell r="E135" t="str">
            <v>No Entry</v>
          </cell>
          <cell r="F135" t="str">
            <v>Gippsland</v>
          </cell>
          <cell r="G135" t="str">
            <v>No Entry</v>
          </cell>
          <cell r="H135" t="str">
            <v>No Entry</v>
          </cell>
          <cell r="I135" t="str">
            <v>No Entry</v>
          </cell>
          <cell r="J135" t="str">
            <v>No Entry</v>
          </cell>
          <cell r="K135">
            <v>17</v>
          </cell>
        </row>
        <row r="136">
          <cell r="D136">
            <v>270</v>
          </cell>
          <cell r="E136" t="str">
            <v>No Entry</v>
          </cell>
          <cell r="F136" t="str">
            <v>Gippsland</v>
          </cell>
          <cell r="G136" t="str">
            <v>No Entry</v>
          </cell>
          <cell r="H136" t="str">
            <v>No Entry</v>
          </cell>
          <cell r="I136" t="str">
            <v>No Entry</v>
          </cell>
          <cell r="J136" t="str">
            <v>No Entry</v>
          </cell>
          <cell r="K136">
            <v>18</v>
          </cell>
        </row>
        <row r="137">
          <cell r="D137">
            <v>1314</v>
          </cell>
          <cell r="E137" t="str">
            <v>No Entry</v>
          </cell>
          <cell r="F137" t="str">
            <v>Gippsland</v>
          </cell>
          <cell r="G137" t="str">
            <v>No Entry</v>
          </cell>
          <cell r="H137" t="str">
            <v>No Entry</v>
          </cell>
          <cell r="I137" t="str">
            <v>No Entry</v>
          </cell>
          <cell r="J137" t="str">
            <v>No Entry</v>
          </cell>
          <cell r="K137">
            <v>18</v>
          </cell>
        </row>
        <row r="138">
          <cell r="D138">
            <v>1562</v>
          </cell>
          <cell r="E138" t="str">
            <v>No Entry</v>
          </cell>
          <cell r="F138" t="str">
            <v>Gippsland</v>
          </cell>
          <cell r="G138" t="str">
            <v>No Entry</v>
          </cell>
          <cell r="H138" t="str">
            <v>No Entry</v>
          </cell>
          <cell r="I138" t="str">
            <v>No Entry</v>
          </cell>
          <cell r="J138" t="str">
            <v>No Entry</v>
          </cell>
          <cell r="K138">
            <v>18</v>
          </cell>
        </row>
        <row r="139">
          <cell r="D139">
            <v>1096</v>
          </cell>
          <cell r="E139" t="str">
            <v>No Entry</v>
          </cell>
          <cell r="F139" t="str">
            <v>Gippsland</v>
          </cell>
          <cell r="G139" t="str">
            <v>No Entry</v>
          </cell>
          <cell r="H139" t="str">
            <v>No Entry</v>
          </cell>
          <cell r="I139" t="str">
            <v>No Entry</v>
          </cell>
          <cell r="J139" t="str">
            <v>No Entry</v>
          </cell>
          <cell r="K139">
            <v>19</v>
          </cell>
        </row>
        <row r="140">
          <cell r="D140">
            <v>208</v>
          </cell>
          <cell r="E140" t="str">
            <v>No Entry</v>
          </cell>
          <cell r="F140" t="str">
            <v>Gippsland</v>
          </cell>
          <cell r="G140" t="str">
            <v>No Entry</v>
          </cell>
          <cell r="H140" t="str">
            <v>No Entry</v>
          </cell>
          <cell r="I140" t="str">
            <v>No Entry</v>
          </cell>
          <cell r="J140" t="str">
            <v>No Entry</v>
          </cell>
          <cell r="K140">
            <v>19</v>
          </cell>
        </row>
        <row r="141">
          <cell r="D141">
            <v>123</v>
          </cell>
          <cell r="E141" t="str">
            <v>No Entry</v>
          </cell>
          <cell r="F141" t="str">
            <v>Gippsland</v>
          </cell>
          <cell r="G141" t="str">
            <v>No Entry</v>
          </cell>
          <cell r="H141" t="str">
            <v>No Entry</v>
          </cell>
          <cell r="I141" t="str">
            <v>No Entry</v>
          </cell>
          <cell r="J141" t="str">
            <v>No Entry</v>
          </cell>
          <cell r="K141">
            <v>19</v>
          </cell>
        </row>
        <row r="142">
          <cell r="D142">
            <v>574</v>
          </cell>
          <cell r="E142" t="str">
            <v>No Entry</v>
          </cell>
          <cell r="F142" t="str">
            <v>Gippsland</v>
          </cell>
          <cell r="G142" t="str">
            <v>No Entry</v>
          </cell>
          <cell r="H142" t="str">
            <v>No Entry</v>
          </cell>
          <cell r="I142" t="str">
            <v>No Entry</v>
          </cell>
          <cell r="J142" t="str">
            <v>No Entry</v>
          </cell>
          <cell r="K142">
            <v>20</v>
          </cell>
        </row>
        <row r="143">
          <cell r="D143">
            <v>1653</v>
          </cell>
          <cell r="E143" t="str">
            <v>No Entry</v>
          </cell>
          <cell r="F143" t="str">
            <v>Gippsland</v>
          </cell>
          <cell r="G143" t="str">
            <v>No Entry</v>
          </cell>
          <cell r="H143" t="str">
            <v>No Entry</v>
          </cell>
          <cell r="I143" t="str">
            <v>No Entry</v>
          </cell>
          <cell r="J143" t="str">
            <v>No Entry</v>
          </cell>
          <cell r="K143">
            <v>20</v>
          </cell>
        </row>
        <row r="144">
          <cell r="D144">
            <v>933</v>
          </cell>
          <cell r="E144" t="str">
            <v>No Entry</v>
          </cell>
          <cell r="F144" t="str">
            <v>Gippsland</v>
          </cell>
          <cell r="G144" t="str">
            <v>No Entry</v>
          </cell>
          <cell r="H144" t="str">
            <v>No Entry</v>
          </cell>
          <cell r="I144" t="str">
            <v>No Entry</v>
          </cell>
          <cell r="J144" t="str">
            <v>No Entry</v>
          </cell>
          <cell r="K144">
            <v>20</v>
          </cell>
        </row>
        <row r="145">
          <cell r="D145">
            <v>969</v>
          </cell>
          <cell r="E145" t="str">
            <v>No Entry</v>
          </cell>
          <cell r="F145" t="str">
            <v>Gippsland</v>
          </cell>
          <cell r="G145" t="str">
            <v>No Entry</v>
          </cell>
          <cell r="H145" t="str">
            <v>No Entry</v>
          </cell>
          <cell r="I145" t="str">
            <v>No Entry</v>
          </cell>
          <cell r="J145" t="str">
            <v>No Entry</v>
          </cell>
          <cell r="K145">
            <v>21</v>
          </cell>
        </row>
        <row r="146">
          <cell r="D146">
            <v>388</v>
          </cell>
          <cell r="E146" t="str">
            <v>No Entry</v>
          </cell>
          <cell r="F146" t="str">
            <v>Gippsland</v>
          </cell>
          <cell r="G146" t="str">
            <v>No Entry</v>
          </cell>
          <cell r="H146" t="str">
            <v>No Entry</v>
          </cell>
          <cell r="I146" t="str">
            <v>No Entry</v>
          </cell>
          <cell r="J146" t="str">
            <v>No Entry</v>
          </cell>
          <cell r="K146">
            <v>21</v>
          </cell>
        </row>
        <row r="147">
          <cell r="D147">
            <v>1326</v>
          </cell>
          <cell r="E147" t="str">
            <v>No Entry</v>
          </cell>
          <cell r="F147" t="str">
            <v>Gippsland</v>
          </cell>
          <cell r="G147" t="str">
            <v>No Entry</v>
          </cell>
          <cell r="H147" t="str">
            <v>No Entry</v>
          </cell>
          <cell r="I147" t="str">
            <v>No Entry</v>
          </cell>
          <cell r="J147" t="str">
            <v>No Entry</v>
          </cell>
          <cell r="K147">
            <v>21</v>
          </cell>
        </row>
        <row r="148">
          <cell r="D148">
            <v>522</v>
          </cell>
          <cell r="E148" t="str">
            <v>No Entry</v>
          </cell>
          <cell r="F148" t="str">
            <v>Gippsland</v>
          </cell>
          <cell r="G148" t="str">
            <v>No Entry</v>
          </cell>
          <cell r="H148" t="str">
            <v>No Entry</v>
          </cell>
          <cell r="I148" t="str">
            <v>No Entry</v>
          </cell>
          <cell r="J148" t="str">
            <v>No Entry</v>
          </cell>
          <cell r="K148">
            <v>22</v>
          </cell>
        </row>
        <row r="149">
          <cell r="D149">
            <v>1260</v>
          </cell>
          <cell r="E149" t="str">
            <v>No Entry</v>
          </cell>
          <cell r="F149" t="str">
            <v>Gippsland</v>
          </cell>
          <cell r="G149" t="str">
            <v>No Entry</v>
          </cell>
          <cell r="H149" t="str">
            <v>No Entry</v>
          </cell>
          <cell r="I149" t="str">
            <v>No Entry</v>
          </cell>
          <cell r="J149" t="str">
            <v>No Entry</v>
          </cell>
          <cell r="K149">
            <v>22</v>
          </cell>
        </row>
        <row r="150">
          <cell r="D150">
            <v>91</v>
          </cell>
          <cell r="E150" t="str">
            <v>No Entry</v>
          </cell>
          <cell r="F150" t="str">
            <v>Gippsland</v>
          </cell>
          <cell r="G150" t="str">
            <v>No Entry</v>
          </cell>
          <cell r="H150" t="str">
            <v>No Entry</v>
          </cell>
          <cell r="I150" t="str">
            <v>No Entry</v>
          </cell>
          <cell r="J150" t="str">
            <v>No Entry</v>
          </cell>
          <cell r="K150">
            <v>22</v>
          </cell>
        </row>
        <row r="151">
          <cell r="D151">
            <v>1336</v>
          </cell>
          <cell r="E151" t="str">
            <v>No Entry</v>
          </cell>
          <cell r="F151" t="str">
            <v>Gippsland</v>
          </cell>
          <cell r="G151" t="str">
            <v>No Entry</v>
          </cell>
          <cell r="H151" t="str">
            <v>No Entry</v>
          </cell>
          <cell r="I151" t="str">
            <v>No Entry</v>
          </cell>
          <cell r="J151" t="str">
            <v>No Entry</v>
          </cell>
          <cell r="K151">
            <v>23</v>
          </cell>
        </row>
        <row r="152">
          <cell r="D152">
            <v>1150</v>
          </cell>
          <cell r="E152" t="str">
            <v>No Entry</v>
          </cell>
          <cell r="F152" t="str">
            <v>Gippsland</v>
          </cell>
          <cell r="G152" t="str">
            <v>No Entry</v>
          </cell>
          <cell r="H152" t="str">
            <v>No Entry</v>
          </cell>
          <cell r="I152" t="str">
            <v>No Entry</v>
          </cell>
          <cell r="J152" t="str">
            <v>No Entry</v>
          </cell>
          <cell r="K152">
            <v>23</v>
          </cell>
        </row>
        <row r="153">
          <cell r="D153">
            <v>1021</v>
          </cell>
          <cell r="E153" t="str">
            <v>No Entry</v>
          </cell>
          <cell r="F153" t="str">
            <v>Gippsland</v>
          </cell>
          <cell r="G153" t="str">
            <v>No Entry</v>
          </cell>
          <cell r="H153" t="str">
            <v>No Entry</v>
          </cell>
          <cell r="I153" t="str">
            <v>No Entry</v>
          </cell>
          <cell r="J153" t="str">
            <v>No Entry</v>
          </cell>
          <cell r="K153">
            <v>23</v>
          </cell>
        </row>
        <row r="154">
          <cell r="D154">
            <v>1474</v>
          </cell>
          <cell r="E154" t="str">
            <v>Byrnes, Slater &amp; Whannell</v>
          </cell>
          <cell r="F154" t="str">
            <v>Gippsland</v>
          </cell>
          <cell r="G154" t="str">
            <v>No Entry</v>
          </cell>
          <cell r="H154">
            <v>2017</v>
          </cell>
          <cell r="I154" t="str">
            <v>HA1</v>
          </cell>
          <cell r="J154" t="str">
            <v>078</v>
          </cell>
          <cell r="K154">
            <v>24</v>
          </cell>
        </row>
        <row r="155">
          <cell r="D155">
            <v>872</v>
          </cell>
          <cell r="E155" t="str">
            <v>No Entry</v>
          </cell>
          <cell r="F155" t="str">
            <v>Gippsland</v>
          </cell>
          <cell r="G155" t="str">
            <v>No Entry</v>
          </cell>
          <cell r="H155" t="str">
            <v>No Entry</v>
          </cell>
          <cell r="I155" t="str">
            <v>No Entry</v>
          </cell>
          <cell r="J155" t="str">
            <v>No Entry</v>
          </cell>
          <cell r="K155">
            <v>24</v>
          </cell>
        </row>
        <row r="156">
          <cell r="D156">
            <v>1663</v>
          </cell>
          <cell r="E156" t="str">
            <v>No Entry</v>
          </cell>
          <cell r="F156" t="str">
            <v>Gippsland</v>
          </cell>
          <cell r="G156" t="str">
            <v>No Entry</v>
          </cell>
          <cell r="H156" t="str">
            <v>No Entry</v>
          </cell>
          <cell r="I156" t="str">
            <v>No Entry</v>
          </cell>
          <cell r="J156" t="str">
            <v>No Entry</v>
          </cell>
          <cell r="K156">
            <v>24</v>
          </cell>
        </row>
        <row r="157">
          <cell r="D157">
            <v>1681</v>
          </cell>
          <cell r="E157" t="str">
            <v>No Entry</v>
          </cell>
          <cell r="F157" t="str">
            <v>Gippsland</v>
          </cell>
          <cell r="G157" t="str">
            <v>No Entry</v>
          </cell>
          <cell r="H157" t="str">
            <v>No Entry</v>
          </cell>
          <cell r="I157" t="str">
            <v>No Entry</v>
          </cell>
          <cell r="J157" t="str">
            <v>No Entry</v>
          </cell>
          <cell r="K157">
            <v>25</v>
          </cell>
        </row>
        <row r="158">
          <cell r="D158">
            <v>1549</v>
          </cell>
          <cell r="E158" t="str">
            <v>No Entry</v>
          </cell>
          <cell r="F158" t="str">
            <v>Gippsland</v>
          </cell>
          <cell r="G158" t="str">
            <v>No Entry</v>
          </cell>
          <cell r="H158" t="str">
            <v>No Entry</v>
          </cell>
          <cell r="I158" t="str">
            <v>No Entry</v>
          </cell>
          <cell r="J158" t="str">
            <v>No Entry</v>
          </cell>
          <cell r="K158">
            <v>25</v>
          </cell>
        </row>
        <row r="159">
          <cell r="D159">
            <v>337</v>
          </cell>
          <cell r="E159" t="str">
            <v>No Entry</v>
          </cell>
          <cell r="F159" t="str">
            <v>Gippsland</v>
          </cell>
          <cell r="G159" t="str">
            <v>No Entry</v>
          </cell>
          <cell r="H159" t="str">
            <v>No Entry</v>
          </cell>
          <cell r="I159" t="str">
            <v>No Entry</v>
          </cell>
          <cell r="J159" t="str">
            <v>No Entry</v>
          </cell>
          <cell r="K159">
            <v>25</v>
          </cell>
        </row>
        <row r="160">
          <cell r="D160">
            <v>137</v>
          </cell>
          <cell r="E160" t="str">
            <v>No Entry</v>
          </cell>
          <cell r="F160" t="str">
            <v>Gippsland</v>
          </cell>
          <cell r="G160" t="str">
            <v>No Entry</v>
          </cell>
          <cell r="H160" t="str">
            <v>No Entry</v>
          </cell>
          <cell r="I160" t="str">
            <v>No Entry</v>
          </cell>
          <cell r="J160" t="str">
            <v>No Entry</v>
          </cell>
          <cell r="K160">
            <v>26</v>
          </cell>
        </row>
        <row r="161">
          <cell r="D161">
            <v>508</v>
          </cell>
          <cell r="E161" t="str">
            <v>No Entry</v>
          </cell>
          <cell r="F161" t="str">
            <v>Gippsland</v>
          </cell>
          <cell r="G161" t="str">
            <v>No Entry</v>
          </cell>
          <cell r="H161" t="str">
            <v>No Entry</v>
          </cell>
          <cell r="I161" t="str">
            <v>No Entry</v>
          </cell>
          <cell r="J161" t="str">
            <v>No Entry</v>
          </cell>
          <cell r="K161">
            <v>26</v>
          </cell>
        </row>
        <row r="162">
          <cell r="D162">
            <v>729</v>
          </cell>
          <cell r="E162" t="str">
            <v>No Entry</v>
          </cell>
          <cell r="F162" t="str">
            <v>Gippsland</v>
          </cell>
          <cell r="G162" t="str">
            <v>No Entry</v>
          </cell>
          <cell r="H162" t="str">
            <v>No Entry</v>
          </cell>
          <cell r="I162" t="str">
            <v>No Entry</v>
          </cell>
          <cell r="J162" t="str">
            <v>No Entry</v>
          </cell>
          <cell r="K162">
            <v>26</v>
          </cell>
        </row>
        <row r="163">
          <cell r="D163">
            <v>1263</v>
          </cell>
          <cell r="E163" t="str">
            <v>Byrnes, Slater &amp; Whannell</v>
          </cell>
          <cell r="F163" t="str">
            <v>Gippsland</v>
          </cell>
          <cell r="G163" t="str">
            <v>No Entry</v>
          </cell>
          <cell r="H163">
            <v>2017</v>
          </cell>
          <cell r="I163" t="str">
            <v>HA1</v>
          </cell>
          <cell r="J163" t="str">
            <v>202</v>
          </cell>
          <cell r="K163">
            <v>27</v>
          </cell>
        </row>
        <row r="164">
          <cell r="D164">
            <v>751</v>
          </cell>
          <cell r="E164" t="str">
            <v>No Entry</v>
          </cell>
          <cell r="F164" t="str">
            <v>Gippsland</v>
          </cell>
          <cell r="G164" t="str">
            <v>No Entry</v>
          </cell>
          <cell r="H164" t="str">
            <v>No Entry</v>
          </cell>
          <cell r="I164" t="str">
            <v>No Entry</v>
          </cell>
          <cell r="J164" t="str">
            <v>No Entry</v>
          </cell>
          <cell r="K164">
            <v>27</v>
          </cell>
        </row>
        <row r="165">
          <cell r="D165">
            <v>1237</v>
          </cell>
          <cell r="E165" t="str">
            <v>No Entry</v>
          </cell>
          <cell r="F165" t="str">
            <v>Gippsland</v>
          </cell>
          <cell r="G165" t="str">
            <v>No Entry</v>
          </cell>
          <cell r="H165" t="str">
            <v>No Entry</v>
          </cell>
          <cell r="I165" t="str">
            <v>No Entry</v>
          </cell>
          <cell r="J165" t="str">
            <v>No Entry</v>
          </cell>
          <cell r="K165">
            <v>27</v>
          </cell>
        </row>
        <row r="166">
          <cell r="D166">
            <v>599</v>
          </cell>
          <cell r="E166" t="str">
            <v>D Toohey</v>
          </cell>
          <cell r="F166" t="str">
            <v>Western Suburbs</v>
          </cell>
          <cell r="G166" t="str">
            <v>INT</v>
          </cell>
          <cell r="H166">
            <v>2017</v>
          </cell>
          <cell r="I166" t="str">
            <v>DT10</v>
          </cell>
          <cell r="J166" t="str">
            <v>023</v>
          </cell>
          <cell r="K166">
            <v>1</v>
          </cell>
        </row>
        <row r="167">
          <cell r="D167">
            <v>365</v>
          </cell>
          <cell r="E167" t="str">
            <v>W Cachia</v>
          </cell>
          <cell r="F167" t="str">
            <v>Western Suburbs</v>
          </cell>
          <cell r="G167" t="str">
            <v>No Entry</v>
          </cell>
          <cell r="H167">
            <v>2017</v>
          </cell>
          <cell r="I167" t="str">
            <v>WC2</v>
          </cell>
          <cell r="J167" t="str">
            <v>076</v>
          </cell>
          <cell r="K167">
            <v>1</v>
          </cell>
        </row>
        <row r="168">
          <cell r="D168">
            <v>756</v>
          </cell>
          <cell r="E168" t="str">
            <v>D Bates</v>
          </cell>
          <cell r="F168" t="str">
            <v>Western Suburbs</v>
          </cell>
          <cell r="G168" t="str">
            <v>No Entry</v>
          </cell>
          <cell r="H168">
            <v>2017</v>
          </cell>
          <cell r="I168" t="str">
            <v>BCV</v>
          </cell>
          <cell r="J168" t="str">
            <v>6827</v>
          </cell>
          <cell r="K168">
            <v>1</v>
          </cell>
        </row>
        <row r="169">
          <cell r="D169">
            <v>1424</v>
          </cell>
          <cell r="E169" t="str">
            <v>W Cachia</v>
          </cell>
          <cell r="F169" t="str">
            <v>Western Suburbs</v>
          </cell>
          <cell r="G169" t="str">
            <v>No Entry</v>
          </cell>
          <cell r="H169">
            <v>2017</v>
          </cell>
          <cell r="I169" t="str">
            <v>WC2</v>
          </cell>
          <cell r="J169" t="str">
            <v>036</v>
          </cell>
          <cell r="K169">
            <v>2</v>
          </cell>
        </row>
        <row r="170">
          <cell r="D170">
            <v>1492</v>
          </cell>
          <cell r="E170" t="str">
            <v>O Haddick</v>
          </cell>
          <cell r="F170" t="str">
            <v>Western Suburbs</v>
          </cell>
          <cell r="G170" t="str">
            <v>No Entry</v>
          </cell>
          <cell r="H170">
            <v>2017</v>
          </cell>
          <cell r="I170" t="str">
            <v>OH2</v>
          </cell>
          <cell r="J170" t="str">
            <v>065</v>
          </cell>
          <cell r="K170">
            <v>2</v>
          </cell>
        </row>
        <row r="171">
          <cell r="D171">
            <v>1545</v>
          </cell>
          <cell r="E171" t="str">
            <v>O Haddick</v>
          </cell>
          <cell r="F171" t="str">
            <v>Western Suburbs</v>
          </cell>
          <cell r="G171" t="str">
            <v>No Entry</v>
          </cell>
          <cell r="H171">
            <v>2017</v>
          </cell>
          <cell r="I171" t="str">
            <v>OH2</v>
          </cell>
          <cell r="J171" t="str">
            <v>035</v>
          </cell>
          <cell r="K171">
            <v>2</v>
          </cell>
        </row>
        <row r="172">
          <cell r="D172">
            <v>1098</v>
          </cell>
          <cell r="E172" t="str">
            <v>W Cachia</v>
          </cell>
          <cell r="F172" t="str">
            <v>Western Suburbs</v>
          </cell>
          <cell r="G172" t="str">
            <v>No Entry</v>
          </cell>
          <cell r="H172">
            <v>2017</v>
          </cell>
          <cell r="I172" t="str">
            <v>WC2</v>
          </cell>
          <cell r="J172" t="str">
            <v>011</v>
          </cell>
          <cell r="K172">
            <v>3</v>
          </cell>
        </row>
        <row r="173">
          <cell r="D173">
            <v>55</v>
          </cell>
          <cell r="E173" t="str">
            <v>D Rixon</v>
          </cell>
          <cell r="F173" t="str">
            <v>Western Suburbs</v>
          </cell>
          <cell r="G173" t="str">
            <v>No Entry</v>
          </cell>
          <cell r="H173">
            <v>2017</v>
          </cell>
          <cell r="I173" t="str">
            <v>DR1</v>
          </cell>
          <cell r="J173" t="str">
            <v>004</v>
          </cell>
          <cell r="K173">
            <v>3</v>
          </cell>
        </row>
        <row r="174">
          <cell r="D174">
            <v>709</v>
          </cell>
          <cell r="E174" t="str">
            <v>I Mamic</v>
          </cell>
          <cell r="F174" t="str">
            <v>Western Suburbs</v>
          </cell>
          <cell r="G174" t="str">
            <v>No Entry</v>
          </cell>
          <cell r="H174">
            <v>2017</v>
          </cell>
          <cell r="I174" t="str">
            <v>IM3</v>
          </cell>
          <cell r="J174" t="str">
            <v>059</v>
          </cell>
          <cell r="K174">
            <v>3</v>
          </cell>
        </row>
        <row r="175">
          <cell r="D175">
            <v>533</v>
          </cell>
          <cell r="E175" t="str">
            <v>L Davies</v>
          </cell>
          <cell r="F175" t="str">
            <v>Western Suburbs</v>
          </cell>
          <cell r="G175" t="str">
            <v>INT</v>
          </cell>
          <cell r="H175">
            <v>2017</v>
          </cell>
          <cell r="I175" t="str">
            <v>LD3</v>
          </cell>
          <cell r="J175" t="str">
            <v>009</v>
          </cell>
          <cell r="K175">
            <v>4</v>
          </cell>
        </row>
        <row r="176">
          <cell r="D176">
            <v>938</v>
          </cell>
          <cell r="E176" t="str">
            <v>L Davies</v>
          </cell>
          <cell r="F176" t="str">
            <v>Western Suburbs</v>
          </cell>
          <cell r="G176" t="str">
            <v>INT</v>
          </cell>
          <cell r="H176">
            <v>2017</v>
          </cell>
          <cell r="I176" t="str">
            <v>LD3</v>
          </cell>
          <cell r="J176" t="str">
            <v>040</v>
          </cell>
          <cell r="K176">
            <v>4</v>
          </cell>
        </row>
        <row r="177">
          <cell r="D177">
            <v>1461</v>
          </cell>
          <cell r="E177" t="str">
            <v>No Entry</v>
          </cell>
          <cell r="F177" t="str">
            <v>Western Suburbs</v>
          </cell>
          <cell r="G177" t="str">
            <v>No Entry</v>
          </cell>
          <cell r="H177" t="str">
            <v>No Entry</v>
          </cell>
          <cell r="I177" t="str">
            <v>No Entry</v>
          </cell>
          <cell r="J177" t="str">
            <v>No Entry</v>
          </cell>
          <cell r="K177">
            <v>4</v>
          </cell>
        </row>
        <row r="178">
          <cell r="D178">
            <v>17</v>
          </cell>
          <cell r="E178" t="str">
            <v>W Cachia</v>
          </cell>
          <cell r="F178" t="str">
            <v>Western Suburbs</v>
          </cell>
          <cell r="G178" t="str">
            <v>No Entry</v>
          </cell>
          <cell r="H178">
            <v>2017</v>
          </cell>
          <cell r="I178" t="str">
            <v>WC2</v>
          </cell>
          <cell r="J178" t="str">
            <v>124</v>
          </cell>
          <cell r="K178">
            <v>5</v>
          </cell>
        </row>
        <row r="179">
          <cell r="D179">
            <v>1212</v>
          </cell>
          <cell r="E179" t="str">
            <v>L Davies</v>
          </cell>
          <cell r="F179" t="str">
            <v>Western Suburbs</v>
          </cell>
          <cell r="G179" t="str">
            <v>INT</v>
          </cell>
          <cell r="H179">
            <v>2017</v>
          </cell>
          <cell r="I179" t="str">
            <v>LD3</v>
          </cell>
          <cell r="J179" t="str">
            <v>049</v>
          </cell>
          <cell r="K179">
            <v>5</v>
          </cell>
        </row>
        <row r="180">
          <cell r="D180">
            <v>1651</v>
          </cell>
          <cell r="E180" t="str">
            <v>D Toohey</v>
          </cell>
          <cell r="F180" t="str">
            <v>Western Suburbs</v>
          </cell>
          <cell r="G180" t="str">
            <v>INT</v>
          </cell>
          <cell r="H180">
            <v>2017</v>
          </cell>
          <cell r="I180" t="str">
            <v>DT10</v>
          </cell>
          <cell r="J180" t="str">
            <v>010</v>
          </cell>
          <cell r="K180">
            <v>5</v>
          </cell>
        </row>
        <row r="181">
          <cell r="D181">
            <v>1361</v>
          </cell>
          <cell r="E181" t="str">
            <v>No Entry</v>
          </cell>
          <cell r="F181" t="str">
            <v>Western Suburbs</v>
          </cell>
          <cell r="G181" t="str">
            <v>No Entry</v>
          </cell>
          <cell r="H181" t="str">
            <v>No Entry</v>
          </cell>
          <cell r="I181" t="str">
            <v>No Entry</v>
          </cell>
          <cell r="J181" t="str">
            <v>No Entry</v>
          </cell>
          <cell r="K181">
            <v>6</v>
          </cell>
        </row>
        <row r="182">
          <cell r="D182">
            <v>1522</v>
          </cell>
          <cell r="E182" t="str">
            <v>No Entry</v>
          </cell>
          <cell r="F182" t="str">
            <v>Western Suburbs</v>
          </cell>
          <cell r="G182" t="str">
            <v>No Entry</v>
          </cell>
          <cell r="H182" t="str">
            <v>No Entry</v>
          </cell>
          <cell r="I182" t="str">
            <v>No Entry</v>
          </cell>
          <cell r="J182" t="str">
            <v>No Entry</v>
          </cell>
          <cell r="K182">
            <v>6</v>
          </cell>
        </row>
        <row r="183">
          <cell r="D183">
            <v>1214</v>
          </cell>
          <cell r="E183" t="str">
            <v>No Entry</v>
          </cell>
          <cell r="F183" t="str">
            <v>Western Suburbs</v>
          </cell>
          <cell r="G183" t="str">
            <v>No Entry</v>
          </cell>
          <cell r="H183" t="str">
            <v>No Entry</v>
          </cell>
          <cell r="I183" t="str">
            <v>No Entry</v>
          </cell>
          <cell r="J183" t="str">
            <v>No Entry</v>
          </cell>
          <cell r="K183">
            <v>6</v>
          </cell>
        </row>
        <row r="184">
          <cell r="D184">
            <v>405</v>
          </cell>
          <cell r="E184" t="str">
            <v>L Davies</v>
          </cell>
          <cell r="F184" t="str">
            <v>Western Suburbs</v>
          </cell>
          <cell r="G184" t="str">
            <v>INT</v>
          </cell>
          <cell r="H184">
            <v>2017</v>
          </cell>
          <cell r="I184" t="str">
            <v>LD3</v>
          </cell>
          <cell r="J184" t="str">
            <v>005</v>
          </cell>
          <cell r="K184">
            <v>7</v>
          </cell>
        </row>
        <row r="185">
          <cell r="D185">
            <v>131</v>
          </cell>
          <cell r="E185" t="str">
            <v>L Davies</v>
          </cell>
          <cell r="F185" t="str">
            <v>Western Suburbs</v>
          </cell>
          <cell r="G185" t="str">
            <v>INT</v>
          </cell>
          <cell r="H185">
            <v>2017</v>
          </cell>
          <cell r="I185" t="str">
            <v>LD3</v>
          </cell>
          <cell r="J185" t="str">
            <v>019</v>
          </cell>
          <cell r="K185">
            <v>7</v>
          </cell>
        </row>
        <row r="186">
          <cell r="D186">
            <v>912</v>
          </cell>
          <cell r="E186" t="str">
            <v>L Davies</v>
          </cell>
          <cell r="F186" t="str">
            <v>Western Suburbs</v>
          </cell>
          <cell r="G186" t="str">
            <v>INT</v>
          </cell>
          <cell r="H186">
            <v>2017</v>
          </cell>
          <cell r="I186" t="str">
            <v>LD3</v>
          </cell>
          <cell r="J186" t="str">
            <v>026</v>
          </cell>
          <cell r="K186">
            <v>7</v>
          </cell>
        </row>
        <row r="187">
          <cell r="D187">
            <v>786</v>
          </cell>
          <cell r="E187" t="str">
            <v>No Entry</v>
          </cell>
          <cell r="F187" t="str">
            <v>Western Suburbs</v>
          </cell>
          <cell r="G187" t="str">
            <v>No Entry</v>
          </cell>
          <cell r="H187" t="str">
            <v>No Entry</v>
          </cell>
          <cell r="I187" t="str">
            <v>No Entry</v>
          </cell>
          <cell r="J187" t="str">
            <v>No Entry</v>
          </cell>
          <cell r="K187">
            <v>8</v>
          </cell>
        </row>
        <row r="188">
          <cell r="D188">
            <v>1391</v>
          </cell>
          <cell r="E188" t="str">
            <v>No Entry</v>
          </cell>
          <cell r="F188" t="str">
            <v>Western Suburbs</v>
          </cell>
          <cell r="G188" t="str">
            <v>No Entry</v>
          </cell>
          <cell r="H188" t="str">
            <v>No Entry</v>
          </cell>
          <cell r="I188" t="str">
            <v>No Entry</v>
          </cell>
          <cell r="J188" t="str">
            <v>No Entry</v>
          </cell>
          <cell r="K188">
            <v>8</v>
          </cell>
        </row>
        <row r="189">
          <cell r="D189">
            <v>1258</v>
          </cell>
          <cell r="E189" t="str">
            <v>No Entry</v>
          </cell>
          <cell r="F189" t="str">
            <v>Western Suburbs</v>
          </cell>
          <cell r="G189" t="str">
            <v>No Entry</v>
          </cell>
          <cell r="H189" t="str">
            <v>No Entry</v>
          </cell>
          <cell r="I189" t="str">
            <v>No Entry</v>
          </cell>
          <cell r="J189" t="str">
            <v>No Entry</v>
          </cell>
          <cell r="K189">
            <v>8</v>
          </cell>
        </row>
        <row r="190">
          <cell r="D190">
            <v>28</v>
          </cell>
          <cell r="E190" t="str">
            <v>D Broughton</v>
          </cell>
          <cell r="F190" t="str">
            <v>Western Suburbs</v>
          </cell>
          <cell r="G190" t="str">
            <v>No Entry</v>
          </cell>
          <cell r="H190">
            <v>2017</v>
          </cell>
          <cell r="I190" t="str">
            <v>DB4</v>
          </cell>
          <cell r="J190" t="str">
            <v>017</v>
          </cell>
          <cell r="K190">
            <v>9</v>
          </cell>
        </row>
        <row r="191">
          <cell r="D191">
            <v>384</v>
          </cell>
          <cell r="E191" t="str">
            <v>No Entry</v>
          </cell>
          <cell r="F191" t="str">
            <v>Western Suburbs</v>
          </cell>
          <cell r="G191" t="str">
            <v>No Entry</v>
          </cell>
          <cell r="H191" t="str">
            <v>No Entry</v>
          </cell>
          <cell r="I191" t="str">
            <v>No Entry</v>
          </cell>
          <cell r="J191" t="str">
            <v>No Entry</v>
          </cell>
          <cell r="K191">
            <v>9</v>
          </cell>
        </row>
        <row r="192">
          <cell r="D192">
            <v>69</v>
          </cell>
          <cell r="E192" t="str">
            <v>No Entry</v>
          </cell>
          <cell r="F192" t="str">
            <v>Western Suburbs</v>
          </cell>
          <cell r="G192" t="str">
            <v>No Entry</v>
          </cell>
          <cell r="H192" t="str">
            <v>No Entry</v>
          </cell>
          <cell r="I192" t="str">
            <v>No Entry</v>
          </cell>
          <cell r="J192" t="str">
            <v>No Entry</v>
          </cell>
          <cell r="K192">
            <v>9</v>
          </cell>
        </row>
        <row r="193">
          <cell r="D193">
            <v>1699</v>
          </cell>
          <cell r="E193" t="str">
            <v>D Toohey</v>
          </cell>
          <cell r="F193" t="str">
            <v>Western Suburbs</v>
          </cell>
          <cell r="G193" t="str">
            <v>INT</v>
          </cell>
          <cell r="H193">
            <v>2017</v>
          </cell>
          <cell r="I193" t="str">
            <v>DT10</v>
          </cell>
          <cell r="J193" t="str">
            <v>025</v>
          </cell>
          <cell r="K193">
            <v>10</v>
          </cell>
        </row>
        <row r="194">
          <cell r="D194">
            <v>175</v>
          </cell>
          <cell r="E194" t="str">
            <v>D Toohey</v>
          </cell>
          <cell r="F194" t="str">
            <v>Western Suburbs</v>
          </cell>
          <cell r="G194" t="str">
            <v>INT</v>
          </cell>
          <cell r="H194">
            <v>2017</v>
          </cell>
          <cell r="I194" t="str">
            <v>DT10</v>
          </cell>
          <cell r="J194" t="str">
            <v>026</v>
          </cell>
          <cell r="K194">
            <v>10</v>
          </cell>
        </row>
        <row r="195">
          <cell r="D195">
            <v>1542</v>
          </cell>
          <cell r="E195" t="str">
            <v>D Toohey</v>
          </cell>
          <cell r="F195" t="str">
            <v>Western Suburbs</v>
          </cell>
          <cell r="G195" t="str">
            <v>INT</v>
          </cell>
          <cell r="H195">
            <v>2017</v>
          </cell>
          <cell r="I195" t="str">
            <v>DT10</v>
          </cell>
          <cell r="J195" t="str">
            <v>045</v>
          </cell>
          <cell r="K195">
            <v>10</v>
          </cell>
        </row>
        <row r="196">
          <cell r="D196">
            <v>414</v>
          </cell>
          <cell r="E196" t="str">
            <v>I Mamic</v>
          </cell>
          <cell r="F196" t="str">
            <v>Western Suburbs</v>
          </cell>
          <cell r="G196" t="str">
            <v>No Entry</v>
          </cell>
          <cell r="H196">
            <v>2017</v>
          </cell>
          <cell r="I196" t="str">
            <v>IM3</v>
          </cell>
          <cell r="J196" t="str">
            <v>032</v>
          </cell>
          <cell r="K196">
            <v>11</v>
          </cell>
        </row>
        <row r="197">
          <cell r="D197">
            <v>660</v>
          </cell>
          <cell r="E197" t="str">
            <v>W Cachia</v>
          </cell>
          <cell r="F197" t="str">
            <v>Western Suburbs</v>
          </cell>
          <cell r="G197" t="str">
            <v>No Entry</v>
          </cell>
          <cell r="H197">
            <v>2017</v>
          </cell>
          <cell r="I197" t="str">
            <v>WC2</v>
          </cell>
          <cell r="J197" t="str">
            <v>039</v>
          </cell>
          <cell r="K197">
            <v>11</v>
          </cell>
        </row>
        <row r="198">
          <cell r="D198">
            <v>1114</v>
          </cell>
          <cell r="E198" t="str">
            <v>I Mamic</v>
          </cell>
          <cell r="F198" t="str">
            <v>Western Suburbs</v>
          </cell>
          <cell r="G198" t="str">
            <v>No Entry</v>
          </cell>
          <cell r="H198">
            <v>2017</v>
          </cell>
          <cell r="I198" t="str">
            <v>IM3</v>
          </cell>
          <cell r="J198" t="str">
            <v>011</v>
          </cell>
          <cell r="K198">
            <v>11</v>
          </cell>
        </row>
        <row r="199">
          <cell r="D199">
            <v>385</v>
          </cell>
          <cell r="E199" t="str">
            <v>No Entry</v>
          </cell>
          <cell r="F199" t="str">
            <v>Western Suburbs</v>
          </cell>
          <cell r="G199" t="str">
            <v>No Entry</v>
          </cell>
          <cell r="H199" t="str">
            <v>No Entry</v>
          </cell>
          <cell r="I199" t="str">
            <v>No Entry</v>
          </cell>
          <cell r="J199" t="str">
            <v>No Entry</v>
          </cell>
          <cell r="K199">
            <v>12</v>
          </cell>
        </row>
        <row r="200">
          <cell r="D200">
            <v>320</v>
          </cell>
          <cell r="E200" t="str">
            <v>No Entry</v>
          </cell>
          <cell r="F200" t="str">
            <v>Western Suburbs</v>
          </cell>
          <cell r="G200" t="str">
            <v>No Entry</v>
          </cell>
          <cell r="H200" t="str">
            <v>No Entry</v>
          </cell>
          <cell r="I200" t="str">
            <v>No Entry</v>
          </cell>
          <cell r="J200" t="str">
            <v>No Entry</v>
          </cell>
          <cell r="K200">
            <v>12</v>
          </cell>
        </row>
        <row r="201">
          <cell r="D201">
            <v>162</v>
          </cell>
          <cell r="E201" t="str">
            <v>No Entry</v>
          </cell>
          <cell r="F201" t="str">
            <v>Western Suburbs</v>
          </cell>
          <cell r="G201" t="str">
            <v>No Entry</v>
          </cell>
          <cell r="H201" t="str">
            <v>No Entry</v>
          </cell>
          <cell r="I201" t="str">
            <v>No Entry</v>
          </cell>
          <cell r="J201" t="str">
            <v>No Entry</v>
          </cell>
          <cell r="K201">
            <v>12</v>
          </cell>
        </row>
        <row r="202">
          <cell r="D202">
            <v>47</v>
          </cell>
          <cell r="E202" t="str">
            <v>No Entry</v>
          </cell>
          <cell r="F202" t="str">
            <v>Western Suburbs</v>
          </cell>
          <cell r="G202" t="str">
            <v>No Entry</v>
          </cell>
          <cell r="H202" t="str">
            <v>No Entry</v>
          </cell>
          <cell r="I202" t="str">
            <v>No Entry</v>
          </cell>
          <cell r="J202" t="str">
            <v>No Entry</v>
          </cell>
          <cell r="K202">
            <v>13</v>
          </cell>
        </row>
        <row r="203">
          <cell r="D203">
            <v>1164</v>
          </cell>
          <cell r="E203" t="str">
            <v>No Entry</v>
          </cell>
          <cell r="F203" t="str">
            <v>Western Suburbs</v>
          </cell>
          <cell r="G203" t="str">
            <v>No Entry</v>
          </cell>
          <cell r="H203" t="str">
            <v>No Entry</v>
          </cell>
          <cell r="I203" t="str">
            <v>No Entry</v>
          </cell>
          <cell r="J203" t="str">
            <v>No Entry</v>
          </cell>
          <cell r="K203">
            <v>13</v>
          </cell>
        </row>
        <row r="204">
          <cell r="D204">
            <v>1111</v>
          </cell>
          <cell r="E204" t="str">
            <v>No Entry</v>
          </cell>
          <cell r="F204" t="str">
            <v>Western Suburbs</v>
          </cell>
          <cell r="G204" t="str">
            <v>No Entry</v>
          </cell>
          <cell r="H204" t="str">
            <v>No Entry</v>
          </cell>
          <cell r="I204" t="str">
            <v>No Entry</v>
          </cell>
          <cell r="J204" t="str">
            <v>No Entry</v>
          </cell>
          <cell r="K204">
            <v>13</v>
          </cell>
        </row>
        <row r="205">
          <cell r="D205">
            <v>906</v>
          </cell>
          <cell r="E205" t="str">
            <v>L Davies</v>
          </cell>
          <cell r="F205" t="str">
            <v>Western Suburbs</v>
          </cell>
          <cell r="G205" t="str">
            <v>INT</v>
          </cell>
          <cell r="H205">
            <v>2017</v>
          </cell>
          <cell r="I205" t="str">
            <v>BCV</v>
          </cell>
          <cell r="J205" t="str">
            <v>12760</v>
          </cell>
          <cell r="K205">
            <v>14</v>
          </cell>
        </row>
        <row r="206">
          <cell r="D206">
            <v>372</v>
          </cell>
          <cell r="E206" t="str">
            <v>L Davies</v>
          </cell>
          <cell r="F206" t="str">
            <v>Western Suburbs</v>
          </cell>
          <cell r="G206" t="str">
            <v>INT</v>
          </cell>
          <cell r="H206">
            <v>2017</v>
          </cell>
          <cell r="I206" t="str">
            <v>LD3</v>
          </cell>
          <cell r="J206" t="str">
            <v>020</v>
          </cell>
          <cell r="K206">
            <v>14</v>
          </cell>
        </row>
        <row r="207">
          <cell r="D207">
            <v>503</v>
          </cell>
          <cell r="E207" t="str">
            <v>No Entry</v>
          </cell>
          <cell r="F207" t="str">
            <v>Western Suburbs</v>
          </cell>
          <cell r="G207" t="str">
            <v>No Entry</v>
          </cell>
          <cell r="H207" t="str">
            <v>No Entry</v>
          </cell>
          <cell r="I207" t="str">
            <v>No Entry</v>
          </cell>
          <cell r="J207" t="str">
            <v>No Entry</v>
          </cell>
          <cell r="K207">
            <v>14</v>
          </cell>
        </row>
        <row r="208">
          <cell r="D208">
            <v>1387</v>
          </cell>
          <cell r="E208" t="str">
            <v>O Haddick</v>
          </cell>
          <cell r="F208" t="str">
            <v>Western Suburbs</v>
          </cell>
          <cell r="G208" t="str">
            <v>No Entry</v>
          </cell>
          <cell r="H208">
            <v>2017</v>
          </cell>
          <cell r="I208" t="str">
            <v>OH2</v>
          </cell>
          <cell r="J208" t="str">
            <v>003</v>
          </cell>
          <cell r="K208">
            <v>15</v>
          </cell>
        </row>
        <row r="209">
          <cell r="D209">
            <v>262</v>
          </cell>
          <cell r="E209" t="str">
            <v>W Cachia</v>
          </cell>
          <cell r="F209" t="str">
            <v>Western Suburbs</v>
          </cell>
          <cell r="G209" t="str">
            <v>No Entry</v>
          </cell>
          <cell r="H209">
            <v>2017</v>
          </cell>
          <cell r="I209" t="str">
            <v>WC2</v>
          </cell>
          <cell r="J209" t="str">
            <v>019</v>
          </cell>
          <cell r="K209">
            <v>15</v>
          </cell>
        </row>
        <row r="210">
          <cell r="D210">
            <v>999</v>
          </cell>
          <cell r="E210" t="str">
            <v>O Haddick</v>
          </cell>
          <cell r="F210" t="str">
            <v>Western Suburbs</v>
          </cell>
          <cell r="G210" t="str">
            <v>No Entry</v>
          </cell>
          <cell r="H210">
            <v>2017</v>
          </cell>
          <cell r="I210" t="str">
            <v>OH2</v>
          </cell>
          <cell r="J210" t="str">
            <v>055</v>
          </cell>
          <cell r="K210">
            <v>15</v>
          </cell>
        </row>
        <row r="211">
          <cell r="D211">
            <v>847</v>
          </cell>
          <cell r="E211" t="str">
            <v>D Bates</v>
          </cell>
          <cell r="F211" t="str">
            <v>Western Suburbs</v>
          </cell>
          <cell r="G211" t="str">
            <v>No Entry</v>
          </cell>
          <cell r="H211">
            <v>2017</v>
          </cell>
          <cell r="I211" t="str">
            <v>BCV</v>
          </cell>
          <cell r="J211" t="str">
            <v>6808</v>
          </cell>
          <cell r="K211">
            <v>16</v>
          </cell>
        </row>
        <row r="212">
          <cell r="D212">
            <v>567</v>
          </cell>
          <cell r="E212" t="str">
            <v>W Cachia</v>
          </cell>
          <cell r="F212" t="str">
            <v>Western Suburbs</v>
          </cell>
          <cell r="G212" t="str">
            <v>No Entry</v>
          </cell>
          <cell r="H212">
            <v>2017</v>
          </cell>
          <cell r="I212" t="str">
            <v>WC2</v>
          </cell>
          <cell r="J212" t="str">
            <v>069</v>
          </cell>
          <cell r="K212">
            <v>16</v>
          </cell>
        </row>
        <row r="213">
          <cell r="D213">
            <v>706</v>
          </cell>
          <cell r="E213" t="str">
            <v>W Cachia</v>
          </cell>
          <cell r="F213" t="str">
            <v>Western Suburbs</v>
          </cell>
          <cell r="G213" t="str">
            <v>No Entry</v>
          </cell>
          <cell r="H213">
            <v>2017</v>
          </cell>
          <cell r="I213" t="str">
            <v>WC2</v>
          </cell>
          <cell r="J213" t="str">
            <v>109</v>
          </cell>
          <cell r="K213">
            <v>16</v>
          </cell>
        </row>
        <row r="214">
          <cell r="D214">
            <v>745</v>
          </cell>
          <cell r="E214" t="str">
            <v>O Haddick</v>
          </cell>
          <cell r="F214" t="str">
            <v>Western Suburbs</v>
          </cell>
          <cell r="G214" t="str">
            <v>No Entry</v>
          </cell>
          <cell r="H214">
            <v>2017</v>
          </cell>
          <cell r="I214" t="str">
            <v>OH2</v>
          </cell>
          <cell r="J214" t="str">
            <v>093</v>
          </cell>
          <cell r="K214">
            <v>17</v>
          </cell>
        </row>
        <row r="215">
          <cell r="D215">
            <v>788</v>
          </cell>
          <cell r="E215" t="str">
            <v>D Broughton</v>
          </cell>
          <cell r="F215" t="str">
            <v>Western Suburbs</v>
          </cell>
          <cell r="G215" t="str">
            <v>No Entry</v>
          </cell>
          <cell r="H215">
            <v>2017</v>
          </cell>
          <cell r="I215" t="str">
            <v>DB4</v>
          </cell>
          <cell r="J215" t="str">
            <v>054</v>
          </cell>
          <cell r="K215">
            <v>17</v>
          </cell>
        </row>
        <row r="216">
          <cell r="D216">
            <v>1146</v>
          </cell>
          <cell r="E216" t="str">
            <v>I Mamic</v>
          </cell>
          <cell r="F216" t="str">
            <v>Western Suburbs</v>
          </cell>
          <cell r="G216" t="str">
            <v>No Entry</v>
          </cell>
          <cell r="H216">
            <v>2017</v>
          </cell>
          <cell r="I216" t="str">
            <v>IM3</v>
          </cell>
          <cell r="J216" t="str">
            <v>058</v>
          </cell>
          <cell r="K216">
            <v>17</v>
          </cell>
        </row>
        <row r="217">
          <cell r="D217">
            <v>571</v>
          </cell>
          <cell r="E217" t="str">
            <v>O Haddick</v>
          </cell>
          <cell r="F217" t="str">
            <v>Western Suburbs</v>
          </cell>
          <cell r="G217" t="str">
            <v>No Entry</v>
          </cell>
          <cell r="H217">
            <v>2017</v>
          </cell>
          <cell r="I217" t="str">
            <v>OH2</v>
          </cell>
          <cell r="J217" t="str">
            <v>041</v>
          </cell>
          <cell r="K217">
            <v>18</v>
          </cell>
        </row>
        <row r="218">
          <cell r="D218">
            <v>1181</v>
          </cell>
          <cell r="E218" t="str">
            <v>O Haddick</v>
          </cell>
          <cell r="F218" t="str">
            <v>Western Suburbs</v>
          </cell>
          <cell r="G218" t="str">
            <v>No Entry</v>
          </cell>
          <cell r="H218">
            <v>2017</v>
          </cell>
          <cell r="I218" t="str">
            <v>OH2</v>
          </cell>
          <cell r="J218" t="str">
            <v>042</v>
          </cell>
          <cell r="K218">
            <v>18</v>
          </cell>
        </row>
        <row r="219">
          <cell r="D219">
            <v>35</v>
          </cell>
          <cell r="E219" t="str">
            <v>O Haddick</v>
          </cell>
          <cell r="F219" t="str">
            <v>Western Suburbs</v>
          </cell>
          <cell r="G219" t="str">
            <v>No Entry</v>
          </cell>
          <cell r="H219">
            <v>2017</v>
          </cell>
          <cell r="I219" t="str">
            <v>OH2</v>
          </cell>
          <cell r="J219" t="str">
            <v>047</v>
          </cell>
          <cell r="K219">
            <v>18</v>
          </cell>
        </row>
        <row r="220">
          <cell r="D220">
            <v>926</v>
          </cell>
          <cell r="E220" t="str">
            <v>W Cachia</v>
          </cell>
          <cell r="F220" t="str">
            <v>Western Suburbs</v>
          </cell>
          <cell r="G220" t="str">
            <v>No Entry</v>
          </cell>
          <cell r="H220">
            <v>2017</v>
          </cell>
          <cell r="I220" t="str">
            <v>WC2</v>
          </cell>
          <cell r="J220" t="str">
            <v>008</v>
          </cell>
          <cell r="K220">
            <v>19</v>
          </cell>
        </row>
        <row r="221">
          <cell r="D221">
            <v>43</v>
          </cell>
          <cell r="E221" t="str">
            <v>W Cachia</v>
          </cell>
          <cell r="F221" t="str">
            <v>Western Suburbs</v>
          </cell>
          <cell r="G221" t="str">
            <v>No Entry</v>
          </cell>
          <cell r="H221">
            <v>2017</v>
          </cell>
          <cell r="I221" t="str">
            <v>WC2</v>
          </cell>
          <cell r="J221" t="str">
            <v>050</v>
          </cell>
          <cell r="K221">
            <v>19</v>
          </cell>
        </row>
        <row r="222">
          <cell r="D222">
            <v>1080</v>
          </cell>
          <cell r="E222" t="str">
            <v>W Cachia</v>
          </cell>
          <cell r="F222" t="str">
            <v>Western Suburbs</v>
          </cell>
          <cell r="G222" t="str">
            <v>No Entry</v>
          </cell>
          <cell r="H222">
            <v>2017</v>
          </cell>
          <cell r="I222" t="str">
            <v>WC2</v>
          </cell>
          <cell r="J222" t="str">
            <v>130</v>
          </cell>
          <cell r="K222">
            <v>19</v>
          </cell>
        </row>
        <row r="223">
          <cell r="D223">
            <v>447</v>
          </cell>
          <cell r="E223" t="str">
            <v>O Haddick</v>
          </cell>
          <cell r="F223" t="str">
            <v>Western Suburbs</v>
          </cell>
          <cell r="G223" t="str">
            <v>No Entry</v>
          </cell>
          <cell r="H223">
            <v>2017</v>
          </cell>
          <cell r="I223" t="str">
            <v>OH2</v>
          </cell>
          <cell r="J223" t="str">
            <v>028</v>
          </cell>
          <cell r="K223">
            <v>20</v>
          </cell>
        </row>
        <row r="224">
          <cell r="D224">
            <v>1407</v>
          </cell>
          <cell r="E224" t="str">
            <v>O Haddick</v>
          </cell>
          <cell r="F224" t="str">
            <v>Western Suburbs</v>
          </cell>
          <cell r="G224" t="str">
            <v>No Entry</v>
          </cell>
          <cell r="H224">
            <v>2017</v>
          </cell>
          <cell r="I224" t="str">
            <v>OH2</v>
          </cell>
          <cell r="J224" t="str">
            <v>051</v>
          </cell>
          <cell r="K224">
            <v>20</v>
          </cell>
        </row>
        <row r="225">
          <cell r="D225">
            <v>736</v>
          </cell>
          <cell r="E225" t="str">
            <v>D Broughton</v>
          </cell>
          <cell r="F225" t="str">
            <v>Western Suburbs</v>
          </cell>
          <cell r="G225" t="str">
            <v>No Entry</v>
          </cell>
          <cell r="H225">
            <v>2017</v>
          </cell>
          <cell r="I225" t="str">
            <v>DB4</v>
          </cell>
          <cell r="J225" t="str">
            <v>011</v>
          </cell>
          <cell r="K225">
            <v>20</v>
          </cell>
        </row>
        <row r="226">
          <cell r="D226">
            <v>978</v>
          </cell>
          <cell r="E226" t="str">
            <v>W Cachia</v>
          </cell>
          <cell r="F226" t="str">
            <v>Western Suburbs</v>
          </cell>
          <cell r="G226" t="str">
            <v>No Entry</v>
          </cell>
          <cell r="H226">
            <v>2017</v>
          </cell>
          <cell r="I226" t="str">
            <v>WC2</v>
          </cell>
          <cell r="J226" t="str">
            <v>047</v>
          </cell>
          <cell r="K226">
            <v>21</v>
          </cell>
        </row>
        <row r="227">
          <cell r="D227">
            <v>4</v>
          </cell>
          <cell r="E227" t="str">
            <v>W Cachia</v>
          </cell>
          <cell r="F227" t="str">
            <v>Western Suburbs</v>
          </cell>
          <cell r="G227" t="str">
            <v>No Entry</v>
          </cell>
          <cell r="H227">
            <v>2017</v>
          </cell>
          <cell r="I227" t="str">
            <v>WC2</v>
          </cell>
          <cell r="J227" t="str">
            <v>064</v>
          </cell>
          <cell r="K227">
            <v>21</v>
          </cell>
        </row>
        <row r="228">
          <cell r="D228">
            <v>636</v>
          </cell>
          <cell r="E228" t="str">
            <v>W Cachia</v>
          </cell>
          <cell r="F228" t="str">
            <v>Western Suburbs</v>
          </cell>
          <cell r="G228" t="str">
            <v>No Entry</v>
          </cell>
          <cell r="H228">
            <v>2017</v>
          </cell>
          <cell r="I228" t="str">
            <v>WC2</v>
          </cell>
          <cell r="J228" t="str">
            <v>100</v>
          </cell>
          <cell r="K228">
            <v>21</v>
          </cell>
        </row>
        <row r="229">
          <cell r="D229">
            <v>122</v>
          </cell>
          <cell r="E229" t="str">
            <v>W Cachia</v>
          </cell>
          <cell r="F229" t="str">
            <v>Western Suburbs</v>
          </cell>
          <cell r="G229" t="str">
            <v>No Entry</v>
          </cell>
          <cell r="H229">
            <v>2017</v>
          </cell>
          <cell r="I229" t="str">
            <v>WC2</v>
          </cell>
          <cell r="J229" t="str">
            <v>102</v>
          </cell>
          <cell r="K229">
            <v>22</v>
          </cell>
        </row>
        <row r="230">
          <cell r="D230">
            <v>997</v>
          </cell>
          <cell r="E230" t="str">
            <v>I Mamic</v>
          </cell>
          <cell r="F230" t="str">
            <v>Western Suburbs</v>
          </cell>
          <cell r="G230" t="str">
            <v>No Entry</v>
          </cell>
          <cell r="H230">
            <v>2017</v>
          </cell>
          <cell r="I230" t="str">
            <v>IM3</v>
          </cell>
          <cell r="J230" t="str">
            <v>018</v>
          </cell>
          <cell r="K230">
            <v>22</v>
          </cell>
        </row>
        <row r="231">
          <cell r="D231">
            <v>152</v>
          </cell>
          <cell r="E231" t="str">
            <v>D Broughton</v>
          </cell>
          <cell r="F231" t="str">
            <v>Western Suburbs</v>
          </cell>
          <cell r="G231" t="str">
            <v>No Entry</v>
          </cell>
          <cell r="H231">
            <v>2017</v>
          </cell>
          <cell r="I231" t="str">
            <v>DB4</v>
          </cell>
          <cell r="J231" t="str">
            <v>007</v>
          </cell>
          <cell r="K231">
            <v>22</v>
          </cell>
        </row>
        <row r="232">
          <cell r="D232">
            <v>1225</v>
          </cell>
          <cell r="E232" t="str">
            <v>O Haddick</v>
          </cell>
          <cell r="F232" t="str">
            <v>Western Suburbs</v>
          </cell>
          <cell r="G232" t="str">
            <v>No Entry</v>
          </cell>
          <cell r="H232">
            <v>2017</v>
          </cell>
          <cell r="I232" t="str">
            <v>OH2</v>
          </cell>
          <cell r="J232" t="str">
            <v>074</v>
          </cell>
          <cell r="K232">
            <v>23</v>
          </cell>
        </row>
        <row r="233">
          <cell r="D233">
            <v>1091</v>
          </cell>
          <cell r="E233" t="str">
            <v>I Mamic</v>
          </cell>
          <cell r="F233" t="str">
            <v>Western Suburbs</v>
          </cell>
          <cell r="G233" t="str">
            <v>No Entry</v>
          </cell>
          <cell r="H233">
            <v>2017</v>
          </cell>
          <cell r="I233" t="str">
            <v>IM3</v>
          </cell>
          <cell r="J233" t="str">
            <v>044</v>
          </cell>
          <cell r="K233">
            <v>23</v>
          </cell>
        </row>
        <row r="234">
          <cell r="D234">
            <v>630</v>
          </cell>
          <cell r="E234" t="str">
            <v>I Mamic</v>
          </cell>
          <cell r="F234" t="str">
            <v>Western Suburbs</v>
          </cell>
          <cell r="G234" t="str">
            <v>No Entry</v>
          </cell>
          <cell r="H234">
            <v>2017</v>
          </cell>
          <cell r="I234" t="str">
            <v>IM3</v>
          </cell>
          <cell r="J234" t="str">
            <v>061</v>
          </cell>
          <cell r="K234">
            <v>23</v>
          </cell>
        </row>
        <row r="235">
          <cell r="D235">
            <v>928</v>
          </cell>
          <cell r="E235" t="str">
            <v>W Cachia</v>
          </cell>
          <cell r="F235" t="str">
            <v>Western Suburbs</v>
          </cell>
          <cell r="G235" t="str">
            <v>No Entry</v>
          </cell>
          <cell r="H235">
            <v>2017</v>
          </cell>
          <cell r="I235" t="str">
            <v>WC2</v>
          </cell>
          <cell r="J235" t="str">
            <v>126</v>
          </cell>
          <cell r="K235">
            <v>24</v>
          </cell>
        </row>
        <row r="236">
          <cell r="D236">
            <v>862</v>
          </cell>
          <cell r="E236" t="str">
            <v>W Cachia</v>
          </cell>
          <cell r="F236" t="str">
            <v>Western Suburbs</v>
          </cell>
          <cell r="G236" t="str">
            <v>No Entry</v>
          </cell>
          <cell r="H236">
            <v>2017</v>
          </cell>
          <cell r="I236" t="str">
            <v>WC2</v>
          </cell>
          <cell r="J236" t="str">
            <v>096</v>
          </cell>
          <cell r="K236">
            <v>24</v>
          </cell>
        </row>
        <row r="237">
          <cell r="D237">
            <v>1032</v>
          </cell>
          <cell r="E237" t="str">
            <v>O Haddick</v>
          </cell>
          <cell r="F237" t="str">
            <v>Western Suburbs</v>
          </cell>
          <cell r="G237" t="str">
            <v>No Entry</v>
          </cell>
          <cell r="H237">
            <v>2017</v>
          </cell>
          <cell r="I237" t="str">
            <v>OH2</v>
          </cell>
          <cell r="J237" t="str">
            <v>033</v>
          </cell>
          <cell r="K237">
            <v>24</v>
          </cell>
        </row>
        <row r="238">
          <cell r="D238">
            <v>768</v>
          </cell>
          <cell r="E238" t="str">
            <v>No Entry</v>
          </cell>
          <cell r="F238" t="str">
            <v>Western Suburbs</v>
          </cell>
          <cell r="G238" t="str">
            <v>No Entry</v>
          </cell>
          <cell r="H238" t="str">
            <v>No Entry</v>
          </cell>
          <cell r="I238" t="str">
            <v>No Entry</v>
          </cell>
          <cell r="J238" t="str">
            <v>No Entry</v>
          </cell>
          <cell r="K238">
            <v>25</v>
          </cell>
        </row>
        <row r="239">
          <cell r="D239">
            <v>973</v>
          </cell>
          <cell r="E239" t="str">
            <v>No Entry</v>
          </cell>
          <cell r="F239" t="str">
            <v>Western Suburbs</v>
          </cell>
          <cell r="G239" t="str">
            <v>No Entry</v>
          </cell>
          <cell r="H239" t="str">
            <v>No Entry</v>
          </cell>
          <cell r="I239" t="str">
            <v>No Entry</v>
          </cell>
          <cell r="J239" t="str">
            <v>No Entry</v>
          </cell>
          <cell r="K239">
            <v>25</v>
          </cell>
        </row>
        <row r="240">
          <cell r="D240">
            <v>1557</v>
          </cell>
          <cell r="E240" t="str">
            <v>No Entry</v>
          </cell>
          <cell r="F240" t="str">
            <v>Western Suburbs</v>
          </cell>
          <cell r="G240" t="str">
            <v>No Entry</v>
          </cell>
          <cell r="H240" t="str">
            <v>No Entry</v>
          </cell>
          <cell r="I240" t="str">
            <v>No Entry</v>
          </cell>
          <cell r="J240" t="str">
            <v>No Entry</v>
          </cell>
          <cell r="K240">
            <v>25</v>
          </cell>
        </row>
        <row r="241">
          <cell r="D241">
            <v>444</v>
          </cell>
          <cell r="E241" t="str">
            <v>W Cachia</v>
          </cell>
          <cell r="F241" t="str">
            <v>Western Suburbs</v>
          </cell>
          <cell r="G241" t="str">
            <v>No Entry</v>
          </cell>
          <cell r="H241">
            <v>2017</v>
          </cell>
          <cell r="I241" t="str">
            <v>WC2</v>
          </cell>
          <cell r="J241" t="str">
            <v>073</v>
          </cell>
          <cell r="K241">
            <v>26</v>
          </cell>
        </row>
        <row r="242">
          <cell r="D242">
            <v>247</v>
          </cell>
          <cell r="E242" t="str">
            <v>W Cachia</v>
          </cell>
          <cell r="F242" t="str">
            <v>Western Suburbs</v>
          </cell>
          <cell r="G242" t="str">
            <v>No Entry</v>
          </cell>
          <cell r="H242">
            <v>2017</v>
          </cell>
          <cell r="I242" t="str">
            <v>WC2</v>
          </cell>
          <cell r="J242" t="str">
            <v>004</v>
          </cell>
          <cell r="K242">
            <v>26</v>
          </cell>
        </row>
        <row r="243">
          <cell r="D243">
            <v>1404</v>
          </cell>
          <cell r="E243" t="str">
            <v>W Cachia</v>
          </cell>
          <cell r="F243" t="str">
            <v>Western Suburbs</v>
          </cell>
          <cell r="G243" t="str">
            <v>No Entry</v>
          </cell>
          <cell r="H243">
            <v>2017</v>
          </cell>
          <cell r="I243" t="str">
            <v>WC2</v>
          </cell>
          <cell r="J243" t="str">
            <v>120</v>
          </cell>
          <cell r="K243">
            <v>26</v>
          </cell>
        </row>
        <row r="244">
          <cell r="D244">
            <v>483</v>
          </cell>
          <cell r="E244" t="str">
            <v>W Cachia</v>
          </cell>
          <cell r="F244" t="str">
            <v>Western Suburbs</v>
          </cell>
          <cell r="G244" t="str">
            <v>No Entry</v>
          </cell>
          <cell r="H244">
            <v>2017</v>
          </cell>
          <cell r="I244" t="str">
            <v>WC2</v>
          </cell>
          <cell r="J244" t="str">
            <v>072</v>
          </cell>
          <cell r="K244">
            <v>27</v>
          </cell>
        </row>
        <row r="245">
          <cell r="D245">
            <v>156</v>
          </cell>
          <cell r="E245" t="str">
            <v>W Cachia</v>
          </cell>
          <cell r="F245" t="str">
            <v>Western Suburbs</v>
          </cell>
          <cell r="G245" t="str">
            <v>No Entry</v>
          </cell>
          <cell r="H245">
            <v>2017</v>
          </cell>
          <cell r="I245" t="str">
            <v>WC2</v>
          </cell>
          <cell r="J245" t="str">
            <v>113</v>
          </cell>
          <cell r="K245">
            <v>27</v>
          </cell>
        </row>
        <row r="246">
          <cell r="D246">
            <v>1009</v>
          </cell>
          <cell r="E246" t="str">
            <v>W Cachia</v>
          </cell>
          <cell r="F246" t="str">
            <v>Western Suburbs</v>
          </cell>
          <cell r="G246" t="str">
            <v>No Entry</v>
          </cell>
          <cell r="H246">
            <v>2017</v>
          </cell>
          <cell r="I246" t="str">
            <v>WC2</v>
          </cell>
          <cell r="J246" t="str">
            <v>080</v>
          </cell>
          <cell r="K246">
            <v>27</v>
          </cell>
        </row>
        <row r="247">
          <cell r="D247">
            <v>882</v>
          </cell>
          <cell r="E247" t="str">
            <v>Sheppard &amp; Flanagan</v>
          </cell>
          <cell r="F247" t="str">
            <v>Mountain Districts</v>
          </cell>
          <cell r="G247" t="str">
            <v>No Entry</v>
          </cell>
          <cell r="H247" t="str">
            <v>2017</v>
          </cell>
          <cell r="I247" t="str">
            <v>CF1</v>
          </cell>
          <cell r="J247" t="str">
            <v>029</v>
          </cell>
          <cell r="K247">
            <v>1</v>
          </cell>
        </row>
        <row r="248">
          <cell r="D248">
            <v>551</v>
          </cell>
          <cell r="E248" t="str">
            <v>Sheppard &amp; Flanagan</v>
          </cell>
          <cell r="F248" t="str">
            <v>Mountain Districts</v>
          </cell>
          <cell r="G248" t="str">
            <v>No Entry</v>
          </cell>
          <cell r="H248" t="str">
            <v>2017</v>
          </cell>
          <cell r="I248" t="str">
            <v>BS1</v>
          </cell>
          <cell r="J248" t="str">
            <v>095</v>
          </cell>
          <cell r="K248">
            <v>1</v>
          </cell>
        </row>
        <row r="249">
          <cell r="D249">
            <v>1494</v>
          </cell>
          <cell r="E249" t="str">
            <v>Sheppard &amp; Flanagan</v>
          </cell>
          <cell r="F249" t="str">
            <v>Mountain Districts</v>
          </cell>
          <cell r="G249" t="str">
            <v>No Entry</v>
          </cell>
          <cell r="H249" t="str">
            <v>2017</v>
          </cell>
          <cell r="I249" t="str">
            <v>CF1</v>
          </cell>
          <cell r="J249" t="str">
            <v>241</v>
          </cell>
          <cell r="K249">
            <v>1</v>
          </cell>
        </row>
        <row r="250">
          <cell r="D250">
            <v>1178</v>
          </cell>
          <cell r="E250" t="str">
            <v>Sheppard &amp; Flanagan</v>
          </cell>
          <cell r="F250" t="str">
            <v>Mountain Districts</v>
          </cell>
          <cell r="G250" t="str">
            <v>No Entry</v>
          </cell>
          <cell r="H250" t="str">
            <v>2017</v>
          </cell>
          <cell r="I250" t="str">
            <v>BS1</v>
          </cell>
          <cell r="J250" t="str">
            <v>019</v>
          </cell>
          <cell r="K250">
            <v>2</v>
          </cell>
        </row>
        <row r="251">
          <cell r="D251">
            <v>1393</v>
          </cell>
          <cell r="E251" t="str">
            <v>A Wylde</v>
          </cell>
          <cell r="F251" t="str">
            <v>Mountain Districts</v>
          </cell>
          <cell r="G251" t="str">
            <v>INT</v>
          </cell>
          <cell r="H251" t="str">
            <v>2017</v>
          </cell>
          <cell r="I251" t="str">
            <v>AW6</v>
          </cell>
          <cell r="J251" t="str">
            <v>004</v>
          </cell>
          <cell r="K251">
            <v>2</v>
          </cell>
        </row>
        <row r="252">
          <cell r="D252">
            <v>1179</v>
          </cell>
          <cell r="E252" t="str">
            <v>Sheppard &amp; Flanagan</v>
          </cell>
          <cell r="F252" t="str">
            <v>Mountain Districts</v>
          </cell>
          <cell r="G252" t="str">
            <v>No Entry</v>
          </cell>
          <cell r="H252" t="str">
            <v>2017</v>
          </cell>
          <cell r="I252" t="str">
            <v>BS1</v>
          </cell>
          <cell r="J252" t="str">
            <v>023</v>
          </cell>
          <cell r="K252">
            <v>2</v>
          </cell>
        </row>
        <row r="253">
          <cell r="D253">
            <v>986</v>
          </cell>
          <cell r="E253" t="str">
            <v>Sheppard &amp; Flanagan</v>
          </cell>
          <cell r="F253" t="str">
            <v>Mountain Districts</v>
          </cell>
          <cell r="G253" t="str">
            <v>No Entry</v>
          </cell>
          <cell r="H253" t="str">
            <v>2017</v>
          </cell>
          <cell r="I253" t="str">
            <v>BS1</v>
          </cell>
          <cell r="J253" t="str">
            <v>020</v>
          </cell>
          <cell r="K253">
            <v>3</v>
          </cell>
        </row>
        <row r="254">
          <cell r="D254">
            <v>1458</v>
          </cell>
          <cell r="E254" t="str">
            <v>Sheppard &amp; Flanagan</v>
          </cell>
          <cell r="F254" t="str">
            <v>Mountain Districts</v>
          </cell>
          <cell r="G254" t="str">
            <v>No Entry</v>
          </cell>
          <cell r="H254" t="str">
            <v>2017</v>
          </cell>
          <cell r="I254" t="str">
            <v>CF1</v>
          </cell>
          <cell r="J254" t="str">
            <v>058</v>
          </cell>
          <cell r="K254">
            <v>3</v>
          </cell>
        </row>
        <row r="255">
          <cell r="D255">
            <v>316</v>
          </cell>
          <cell r="E255" t="str">
            <v>Sheppard &amp; Flanagan</v>
          </cell>
          <cell r="F255" t="str">
            <v>Mountain Districts</v>
          </cell>
          <cell r="G255" t="str">
            <v>No Entry</v>
          </cell>
          <cell r="H255" t="str">
            <v>2017</v>
          </cell>
          <cell r="I255" t="str">
            <v>CF1</v>
          </cell>
          <cell r="J255" t="str">
            <v>042</v>
          </cell>
          <cell r="K255">
            <v>3</v>
          </cell>
        </row>
        <row r="256">
          <cell r="D256">
            <v>1608</v>
          </cell>
          <cell r="E256" t="str">
            <v>B Peters</v>
          </cell>
          <cell r="F256" t="str">
            <v>Mountain Districts</v>
          </cell>
          <cell r="G256" t="str">
            <v>INT</v>
          </cell>
          <cell r="H256" t="str">
            <v>2017</v>
          </cell>
          <cell r="I256" t="str">
            <v>BCV</v>
          </cell>
          <cell r="J256" t="str">
            <v>11340</v>
          </cell>
          <cell r="K256">
            <v>4</v>
          </cell>
        </row>
        <row r="257">
          <cell r="D257">
            <v>623</v>
          </cell>
          <cell r="E257" t="str">
            <v>B Peters</v>
          </cell>
          <cell r="F257" t="str">
            <v>Mountain Districts</v>
          </cell>
          <cell r="G257" t="str">
            <v>INT</v>
          </cell>
          <cell r="H257" t="str">
            <v>2017</v>
          </cell>
          <cell r="I257" t="str">
            <v>BCV</v>
          </cell>
          <cell r="J257" t="str">
            <v>11316</v>
          </cell>
          <cell r="K257">
            <v>4</v>
          </cell>
        </row>
        <row r="258">
          <cell r="D258">
            <v>534</v>
          </cell>
          <cell r="E258" t="str">
            <v>No Entry</v>
          </cell>
          <cell r="F258" t="str">
            <v>Mountain Districts</v>
          </cell>
          <cell r="G258" t="str">
            <v>No Entry</v>
          </cell>
          <cell r="H258" t="str">
            <v>No Entry</v>
          </cell>
          <cell r="I258" t="str">
            <v>No Entry</v>
          </cell>
          <cell r="J258" t="str">
            <v>No Entry</v>
          </cell>
          <cell r="K258">
            <v>4</v>
          </cell>
        </row>
        <row r="259">
          <cell r="D259">
            <v>526</v>
          </cell>
          <cell r="E259" t="str">
            <v>Sheppard &amp; Flanagan</v>
          </cell>
          <cell r="F259" t="str">
            <v>Mountain Districts</v>
          </cell>
          <cell r="G259" t="str">
            <v>No Entry</v>
          </cell>
          <cell r="H259" t="str">
            <v>2017</v>
          </cell>
          <cell r="I259" t="str">
            <v>CF1</v>
          </cell>
          <cell r="J259" t="str">
            <v>062</v>
          </cell>
          <cell r="K259">
            <v>5</v>
          </cell>
        </row>
        <row r="260">
          <cell r="D260">
            <v>287</v>
          </cell>
          <cell r="E260" t="str">
            <v>Sheppard &amp; Flanagan</v>
          </cell>
          <cell r="F260" t="str">
            <v>Mountain Districts</v>
          </cell>
          <cell r="G260" t="str">
            <v>No Entry</v>
          </cell>
          <cell r="H260" t="str">
            <v>2017</v>
          </cell>
          <cell r="I260" t="str">
            <v>BS1</v>
          </cell>
          <cell r="J260" t="str">
            <v>213</v>
          </cell>
          <cell r="K260">
            <v>5</v>
          </cell>
        </row>
        <row r="261">
          <cell r="D261">
            <v>130</v>
          </cell>
          <cell r="E261" t="str">
            <v>J Wright</v>
          </cell>
          <cell r="F261" t="str">
            <v>Mountain Districts</v>
          </cell>
          <cell r="G261" t="str">
            <v>No Entry</v>
          </cell>
          <cell r="H261" t="str">
            <v>2017</v>
          </cell>
          <cell r="I261" t="str">
            <v>JW6</v>
          </cell>
          <cell r="J261" t="str">
            <v>165</v>
          </cell>
          <cell r="K261">
            <v>5</v>
          </cell>
        </row>
        <row r="262">
          <cell r="D262">
            <v>1217</v>
          </cell>
          <cell r="E262" t="str">
            <v>Sheppard &amp; Flanagan</v>
          </cell>
          <cell r="F262" t="str">
            <v>Mountain Districts</v>
          </cell>
          <cell r="G262" t="str">
            <v>No Entry</v>
          </cell>
          <cell r="H262" t="str">
            <v>2017</v>
          </cell>
          <cell r="I262" t="str">
            <v>CF1</v>
          </cell>
          <cell r="J262" t="str">
            <v>038</v>
          </cell>
          <cell r="K262">
            <v>6</v>
          </cell>
        </row>
        <row r="263">
          <cell r="D263">
            <v>453</v>
          </cell>
          <cell r="E263" t="str">
            <v>Sheppard &amp; Flanagan</v>
          </cell>
          <cell r="F263" t="str">
            <v>Mountain Districts</v>
          </cell>
          <cell r="G263" t="str">
            <v>No Entry</v>
          </cell>
          <cell r="H263" t="str">
            <v>2017</v>
          </cell>
          <cell r="I263" t="str">
            <v>CF1</v>
          </cell>
          <cell r="J263" t="str">
            <v>132</v>
          </cell>
          <cell r="K263">
            <v>6</v>
          </cell>
        </row>
        <row r="264">
          <cell r="D264">
            <v>1637</v>
          </cell>
          <cell r="E264" t="str">
            <v>Sheppard &amp; Flanagan</v>
          </cell>
          <cell r="F264" t="str">
            <v>Mountain Districts</v>
          </cell>
          <cell r="G264" t="str">
            <v>No Entry</v>
          </cell>
          <cell r="H264" t="str">
            <v>2017</v>
          </cell>
          <cell r="I264" t="str">
            <v>CF1</v>
          </cell>
          <cell r="J264" t="str">
            <v>168</v>
          </cell>
          <cell r="K264">
            <v>6</v>
          </cell>
        </row>
        <row r="265">
          <cell r="D265">
            <v>61</v>
          </cell>
          <cell r="E265" t="str">
            <v>N Collins</v>
          </cell>
          <cell r="F265" t="str">
            <v>Mountain Districts</v>
          </cell>
          <cell r="G265" t="str">
            <v>No Entry</v>
          </cell>
          <cell r="H265" t="str">
            <v>2017</v>
          </cell>
          <cell r="I265" t="str">
            <v>BCV</v>
          </cell>
          <cell r="J265" t="str">
            <v>426</v>
          </cell>
          <cell r="K265">
            <v>7</v>
          </cell>
        </row>
        <row r="266">
          <cell r="D266">
            <v>1335</v>
          </cell>
          <cell r="E266" t="str">
            <v>N Collins</v>
          </cell>
          <cell r="F266" t="str">
            <v>Mountain Districts</v>
          </cell>
          <cell r="G266" t="str">
            <v>No Entry</v>
          </cell>
          <cell r="H266" t="str">
            <v>2017</v>
          </cell>
          <cell r="I266" t="str">
            <v>BCV</v>
          </cell>
          <cell r="J266" t="str">
            <v>428</v>
          </cell>
          <cell r="K266">
            <v>7</v>
          </cell>
        </row>
        <row r="267">
          <cell r="D267">
            <v>1403</v>
          </cell>
          <cell r="E267" t="str">
            <v>N Collins</v>
          </cell>
          <cell r="F267" t="str">
            <v>Mountain Districts</v>
          </cell>
          <cell r="G267" t="str">
            <v>No Entry</v>
          </cell>
          <cell r="H267" t="str">
            <v>2017</v>
          </cell>
          <cell r="I267" t="str">
            <v>BCV</v>
          </cell>
          <cell r="J267" t="str">
            <v>505</v>
          </cell>
          <cell r="K267">
            <v>7</v>
          </cell>
        </row>
        <row r="268">
          <cell r="D268">
            <v>27</v>
          </cell>
          <cell r="E268" t="str">
            <v>Sheppard &amp; Flanagan</v>
          </cell>
          <cell r="F268" t="str">
            <v>Mountain Districts</v>
          </cell>
          <cell r="G268" t="str">
            <v>No Entry</v>
          </cell>
          <cell r="H268" t="str">
            <v>2017</v>
          </cell>
          <cell r="I268" t="str">
            <v>BS1</v>
          </cell>
          <cell r="J268" t="str">
            <v>289</v>
          </cell>
          <cell r="K268">
            <v>8</v>
          </cell>
        </row>
        <row r="269">
          <cell r="D269">
            <v>472</v>
          </cell>
          <cell r="E269" t="str">
            <v>Sheppard &amp; Flanagan</v>
          </cell>
          <cell r="F269" t="str">
            <v>Mountain Districts</v>
          </cell>
          <cell r="G269" t="str">
            <v>No Entry</v>
          </cell>
          <cell r="H269" t="str">
            <v>2017</v>
          </cell>
          <cell r="I269" t="str">
            <v>BS1</v>
          </cell>
          <cell r="J269" t="str">
            <v>372</v>
          </cell>
          <cell r="K269">
            <v>8</v>
          </cell>
        </row>
        <row r="270">
          <cell r="D270">
            <v>436</v>
          </cell>
          <cell r="E270" t="str">
            <v>Sheppard &amp; Flanagan</v>
          </cell>
          <cell r="F270" t="str">
            <v>Mountain Districts</v>
          </cell>
          <cell r="G270" t="str">
            <v>No Entry</v>
          </cell>
          <cell r="H270" t="str">
            <v>2017</v>
          </cell>
          <cell r="I270" t="str">
            <v>BCV</v>
          </cell>
          <cell r="J270" t="str">
            <v>13401</v>
          </cell>
          <cell r="K270">
            <v>8</v>
          </cell>
        </row>
        <row r="271">
          <cell r="D271">
            <v>1592</v>
          </cell>
          <cell r="E271" t="str">
            <v>Sheppard &amp; Flanagan</v>
          </cell>
          <cell r="F271" t="str">
            <v>Mountain Districts</v>
          </cell>
          <cell r="G271" t="str">
            <v>No Entry</v>
          </cell>
          <cell r="H271" t="str">
            <v>2017</v>
          </cell>
          <cell r="I271" t="str">
            <v>BCV</v>
          </cell>
          <cell r="J271" t="str">
            <v>13330</v>
          </cell>
          <cell r="K271">
            <v>9</v>
          </cell>
        </row>
        <row r="272">
          <cell r="D272">
            <v>239</v>
          </cell>
          <cell r="E272" t="str">
            <v>S Zunneberg</v>
          </cell>
          <cell r="F272" t="str">
            <v>Mountain Districts</v>
          </cell>
          <cell r="G272" t="str">
            <v>INT</v>
          </cell>
          <cell r="H272" t="str">
            <v>2017</v>
          </cell>
          <cell r="I272" t="str">
            <v>SZ1</v>
          </cell>
          <cell r="J272" t="str">
            <v>017</v>
          </cell>
          <cell r="K272">
            <v>9</v>
          </cell>
        </row>
        <row r="273">
          <cell r="D273">
            <v>1567</v>
          </cell>
          <cell r="E273" t="str">
            <v>S Zunneberg</v>
          </cell>
          <cell r="F273" t="str">
            <v>Mountain Districts</v>
          </cell>
          <cell r="G273" t="str">
            <v>INT</v>
          </cell>
          <cell r="H273" t="str">
            <v>2017</v>
          </cell>
          <cell r="I273" t="str">
            <v>SZ1</v>
          </cell>
          <cell r="J273" t="str">
            <v>002</v>
          </cell>
          <cell r="K273">
            <v>9</v>
          </cell>
        </row>
        <row r="274">
          <cell r="D274">
            <v>1491</v>
          </cell>
          <cell r="E274" t="str">
            <v>Sheppard &amp; Flanagan</v>
          </cell>
          <cell r="F274" t="str">
            <v>Mountain Districts</v>
          </cell>
          <cell r="G274" t="str">
            <v>No Entry</v>
          </cell>
          <cell r="H274" t="str">
            <v>2017</v>
          </cell>
          <cell r="I274" t="str">
            <v>BCV</v>
          </cell>
          <cell r="J274" t="str">
            <v>13500</v>
          </cell>
          <cell r="K274">
            <v>10</v>
          </cell>
        </row>
        <row r="275">
          <cell r="D275">
            <v>462</v>
          </cell>
          <cell r="E275" t="str">
            <v>Sheppard &amp; Flanagan</v>
          </cell>
          <cell r="F275" t="str">
            <v>Mountain Districts</v>
          </cell>
          <cell r="G275" t="str">
            <v>No Entry</v>
          </cell>
          <cell r="H275" t="str">
            <v>2017</v>
          </cell>
          <cell r="I275" t="str">
            <v>BS1</v>
          </cell>
          <cell r="J275" t="str">
            <v>156</v>
          </cell>
          <cell r="K275">
            <v>10</v>
          </cell>
        </row>
        <row r="276">
          <cell r="D276">
            <v>332</v>
          </cell>
          <cell r="E276" t="str">
            <v>No Entry</v>
          </cell>
          <cell r="F276" t="str">
            <v>Mountain Districts</v>
          </cell>
          <cell r="G276" t="str">
            <v>No Entry</v>
          </cell>
          <cell r="H276" t="str">
            <v>No Entry</v>
          </cell>
          <cell r="I276" t="str">
            <v>No Entry</v>
          </cell>
          <cell r="J276" t="str">
            <v>No Entry</v>
          </cell>
          <cell r="K276">
            <v>10</v>
          </cell>
        </row>
        <row r="277">
          <cell r="D277">
            <v>1622</v>
          </cell>
          <cell r="E277" t="str">
            <v>S Zunneberg</v>
          </cell>
          <cell r="F277" t="str">
            <v>Mountain Districts</v>
          </cell>
          <cell r="G277" t="str">
            <v>INT</v>
          </cell>
          <cell r="H277" t="str">
            <v>2017</v>
          </cell>
          <cell r="I277" t="str">
            <v>SZ1</v>
          </cell>
          <cell r="J277" t="str">
            <v>027</v>
          </cell>
          <cell r="K277">
            <v>11</v>
          </cell>
        </row>
        <row r="278">
          <cell r="D278">
            <v>12</v>
          </cell>
          <cell r="E278" t="str">
            <v>S Zunneberg</v>
          </cell>
          <cell r="F278" t="str">
            <v>Mountain Districts</v>
          </cell>
          <cell r="G278" t="str">
            <v>INT</v>
          </cell>
          <cell r="H278" t="str">
            <v>2017</v>
          </cell>
          <cell r="I278" t="str">
            <v>SZ1</v>
          </cell>
          <cell r="J278" t="str">
            <v>020</v>
          </cell>
          <cell r="K278">
            <v>11</v>
          </cell>
        </row>
        <row r="279">
          <cell r="D279">
            <v>428</v>
          </cell>
          <cell r="E279" t="str">
            <v>S Zunneberg</v>
          </cell>
          <cell r="F279" t="str">
            <v>Mountain Districts</v>
          </cell>
          <cell r="G279" t="str">
            <v>INT</v>
          </cell>
          <cell r="H279" t="str">
            <v>2017</v>
          </cell>
          <cell r="I279" t="str">
            <v>SZ1</v>
          </cell>
          <cell r="J279" t="str">
            <v>005</v>
          </cell>
          <cell r="K279">
            <v>11</v>
          </cell>
        </row>
        <row r="280">
          <cell r="D280">
            <v>1109</v>
          </cell>
          <cell r="E280" t="str">
            <v>No Entry</v>
          </cell>
          <cell r="F280" t="str">
            <v>Mountain Districts</v>
          </cell>
          <cell r="G280" t="str">
            <v>No Entry</v>
          </cell>
          <cell r="H280" t="str">
            <v>No Entry</v>
          </cell>
          <cell r="I280" t="str">
            <v>No Entry</v>
          </cell>
          <cell r="J280" t="str">
            <v>No Entry</v>
          </cell>
          <cell r="K280">
            <v>12</v>
          </cell>
        </row>
        <row r="281">
          <cell r="D281">
            <v>115</v>
          </cell>
          <cell r="E281" t="str">
            <v>No Entry</v>
          </cell>
          <cell r="F281" t="str">
            <v>Mountain Districts</v>
          </cell>
          <cell r="G281" t="str">
            <v>No Entry</v>
          </cell>
          <cell r="H281" t="str">
            <v>No Entry</v>
          </cell>
          <cell r="I281" t="str">
            <v>No Entry</v>
          </cell>
          <cell r="J281" t="str">
            <v>No Entry</v>
          </cell>
          <cell r="K281">
            <v>12</v>
          </cell>
        </row>
        <row r="282">
          <cell r="D282">
            <v>741</v>
          </cell>
          <cell r="E282" t="str">
            <v>No Entry</v>
          </cell>
          <cell r="F282" t="str">
            <v>Mountain Districts</v>
          </cell>
          <cell r="G282" t="str">
            <v>No Entry</v>
          </cell>
          <cell r="H282" t="str">
            <v>No Entry</v>
          </cell>
          <cell r="I282" t="str">
            <v>No Entry</v>
          </cell>
          <cell r="J282" t="str">
            <v>No Entry</v>
          </cell>
          <cell r="K282">
            <v>12</v>
          </cell>
        </row>
        <row r="283">
          <cell r="D283">
            <v>238</v>
          </cell>
          <cell r="E283" t="str">
            <v>Sheppard &amp; Flanagan</v>
          </cell>
          <cell r="F283" t="str">
            <v>Mountain Districts</v>
          </cell>
          <cell r="G283" t="str">
            <v>No Entry</v>
          </cell>
          <cell r="H283" t="str">
            <v>2017</v>
          </cell>
          <cell r="I283" t="str">
            <v>CF1</v>
          </cell>
          <cell r="J283" t="str">
            <v>161</v>
          </cell>
          <cell r="K283">
            <v>13</v>
          </cell>
        </row>
        <row r="284">
          <cell r="D284">
            <v>1241</v>
          </cell>
          <cell r="E284" t="str">
            <v>Sheppard &amp; Flanagan</v>
          </cell>
          <cell r="F284" t="str">
            <v>Mountain Districts</v>
          </cell>
          <cell r="G284" t="str">
            <v>No Entry</v>
          </cell>
          <cell r="H284" t="str">
            <v>2017</v>
          </cell>
          <cell r="I284" t="str">
            <v>CF1</v>
          </cell>
          <cell r="J284" t="str">
            <v>210</v>
          </cell>
          <cell r="K284">
            <v>13</v>
          </cell>
        </row>
        <row r="285">
          <cell r="D285">
            <v>718</v>
          </cell>
          <cell r="E285" t="str">
            <v>Sheppard &amp; Flanagan</v>
          </cell>
          <cell r="F285" t="str">
            <v>Mountain Districts</v>
          </cell>
          <cell r="G285" t="str">
            <v>No Entry</v>
          </cell>
          <cell r="H285" t="str">
            <v>2017</v>
          </cell>
          <cell r="I285" t="str">
            <v>CF1</v>
          </cell>
          <cell r="J285" t="str">
            <v>198</v>
          </cell>
          <cell r="K285">
            <v>13</v>
          </cell>
        </row>
        <row r="286">
          <cell r="D286">
            <v>1174</v>
          </cell>
          <cell r="E286" t="str">
            <v>S Zunneberg</v>
          </cell>
          <cell r="F286" t="str">
            <v>Mountain Districts</v>
          </cell>
          <cell r="G286" t="str">
            <v>INT</v>
          </cell>
          <cell r="H286" t="str">
            <v>2017</v>
          </cell>
          <cell r="I286" t="str">
            <v>SZ1</v>
          </cell>
          <cell r="J286" t="str">
            <v>016</v>
          </cell>
          <cell r="K286">
            <v>14</v>
          </cell>
        </row>
        <row r="287">
          <cell r="D287">
            <v>98</v>
          </cell>
          <cell r="E287" t="str">
            <v>Sheppard &amp; Flanagan</v>
          </cell>
          <cell r="F287" t="str">
            <v>Mountain Districts</v>
          </cell>
          <cell r="G287" t="str">
            <v>No Entry</v>
          </cell>
          <cell r="H287" t="str">
            <v>2017</v>
          </cell>
          <cell r="I287" t="str">
            <v>CF1</v>
          </cell>
          <cell r="J287" t="str">
            <v>045</v>
          </cell>
          <cell r="K287">
            <v>14</v>
          </cell>
        </row>
        <row r="288">
          <cell r="D288">
            <v>915</v>
          </cell>
          <cell r="E288" t="str">
            <v>S Zunneberg</v>
          </cell>
          <cell r="F288" t="str">
            <v>Mountain Districts</v>
          </cell>
          <cell r="G288" t="str">
            <v>INT</v>
          </cell>
          <cell r="H288" t="str">
            <v>2017</v>
          </cell>
          <cell r="I288" t="str">
            <v>SZ1</v>
          </cell>
          <cell r="J288" t="str">
            <v>034</v>
          </cell>
          <cell r="K288">
            <v>14</v>
          </cell>
        </row>
        <row r="289">
          <cell r="D289">
            <v>730</v>
          </cell>
          <cell r="E289" t="str">
            <v>Sheppard &amp; Flanagan</v>
          </cell>
          <cell r="F289" t="str">
            <v>Mountain Districts</v>
          </cell>
          <cell r="G289" t="str">
            <v>No Entry</v>
          </cell>
          <cell r="H289" t="str">
            <v>2017</v>
          </cell>
          <cell r="I289" t="str">
            <v>CF1</v>
          </cell>
          <cell r="J289" t="str">
            <v>205</v>
          </cell>
          <cell r="K289">
            <v>15</v>
          </cell>
        </row>
        <row r="290">
          <cell r="D290">
            <v>778</v>
          </cell>
          <cell r="E290" t="str">
            <v>Sheppard &amp; Flanagan</v>
          </cell>
          <cell r="F290" t="str">
            <v>Mountain Districts</v>
          </cell>
          <cell r="G290" t="str">
            <v>No Entry</v>
          </cell>
          <cell r="H290" t="str">
            <v>2017</v>
          </cell>
          <cell r="I290" t="str">
            <v>BS1</v>
          </cell>
          <cell r="J290" t="str">
            <v>015</v>
          </cell>
          <cell r="K290">
            <v>15</v>
          </cell>
        </row>
        <row r="291">
          <cell r="D291">
            <v>331</v>
          </cell>
          <cell r="E291" t="str">
            <v>A Wylde</v>
          </cell>
          <cell r="F291" t="str">
            <v>Mountain Districts</v>
          </cell>
          <cell r="G291" t="str">
            <v>INT</v>
          </cell>
          <cell r="H291" t="str">
            <v>2017</v>
          </cell>
          <cell r="I291" t="str">
            <v>AW6</v>
          </cell>
          <cell r="J291" t="str">
            <v>114</v>
          </cell>
          <cell r="K291">
            <v>15</v>
          </cell>
        </row>
        <row r="292">
          <cell r="D292">
            <v>715</v>
          </cell>
          <cell r="E292" t="str">
            <v>Sheppard &amp; Flanagan</v>
          </cell>
          <cell r="F292" t="str">
            <v>Mountain Districts</v>
          </cell>
          <cell r="G292" t="str">
            <v>No Entry</v>
          </cell>
          <cell r="H292" t="str">
            <v>2017</v>
          </cell>
          <cell r="I292" t="str">
            <v>CF1</v>
          </cell>
          <cell r="J292" t="str">
            <v>233</v>
          </cell>
          <cell r="K292">
            <v>16</v>
          </cell>
        </row>
        <row r="293">
          <cell r="D293">
            <v>911</v>
          </cell>
          <cell r="E293" t="str">
            <v>S Zunneberg</v>
          </cell>
          <cell r="F293" t="str">
            <v>Mountain Districts</v>
          </cell>
          <cell r="G293" t="str">
            <v>INT</v>
          </cell>
          <cell r="H293" t="str">
            <v>2017</v>
          </cell>
          <cell r="I293" t="str">
            <v>SZ1</v>
          </cell>
          <cell r="J293" t="str">
            <v>008</v>
          </cell>
          <cell r="K293">
            <v>16</v>
          </cell>
        </row>
        <row r="294">
          <cell r="D294">
            <v>1670</v>
          </cell>
          <cell r="E294" t="str">
            <v>S Zunneberg</v>
          </cell>
          <cell r="F294" t="str">
            <v>Mountain Districts</v>
          </cell>
          <cell r="G294" t="str">
            <v>INT</v>
          </cell>
          <cell r="H294" t="str">
            <v>2017</v>
          </cell>
          <cell r="I294" t="str">
            <v>SZ1</v>
          </cell>
          <cell r="J294" t="str">
            <v>035</v>
          </cell>
          <cell r="K294">
            <v>16</v>
          </cell>
        </row>
        <row r="295">
          <cell r="D295">
            <v>1337</v>
          </cell>
          <cell r="E295" t="str">
            <v>Sheppard &amp; Flanagan</v>
          </cell>
          <cell r="F295" t="str">
            <v>Mountain Districts</v>
          </cell>
          <cell r="G295" t="str">
            <v>No Entry</v>
          </cell>
          <cell r="H295" t="str">
            <v>2017</v>
          </cell>
          <cell r="I295" t="str">
            <v>BS1</v>
          </cell>
          <cell r="J295" t="str">
            <v>262</v>
          </cell>
          <cell r="K295">
            <v>17</v>
          </cell>
        </row>
        <row r="296">
          <cell r="D296">
            <v>832</v>
          </cell>
          <cell r="E296" t="str">
            <v>A Wylde</v>
          </cell>
          <cell r="F296" t="str">
            <v>Mountain Districts</v>
          </cell>
          <cell r="G296" t="str">
            <v>INT</v>
          </cell>
          <cell r="H296" t="str">
            <v>2017</v>
          </cell>
          <cell r="I296" t="str">
            <v>AW6</v>
          </cell>
          <cell r="J296" t="str">
            <v>082</v>
          </cell>
          <cell r="K296">
            <v>17</v>
          </cell>
        </row>
        <row r="297">
          <cell r="D297">
            <v>909</v>
          </cell>
          <cell r="E297" t="str">
            <v>Sheppard &amp; Flanagan</v>
          </cell>
          <cell r="F297" t="str">
            <v>Mountain Districts</v>
          </cell>
          <cell r="G297" t="str">
            <v>No Entry</v>
          </cell>
          <cell r="H297" t="str">
            <v>2017</v>
          </cell>
          <cell r="I297" t="str">
            <v>BS1</v>
          </cell>
          <cell r="J297" t="str">
            <v>200</v>
          </cell>
          <cell r="K297">
            <v>17</v>
          </cell>
        </row>
        <row r="298">
          <cell r="D298">
            <v>770</v>
          </cell>
          <cell r="E298" t="str">
            <v>Sheppard &amp; Flanagan</v>
          </cell>
          <cell r="F298" t="str">
            <v>Mountain Districts</v>
          </cell>
          <cell r="G298" t="str">
            <v>No Entry</v>
          </cell>
          <cell r="H298" t="str">
            <v>2017</v>
          </cell>
          <cell r="I298" t="str">
            <v>BS1</v>
          </cell>
          <cell r="J298" t="str">
            <v>182</v>
          </cell>
          <cell r="K298">
            <v>18</v>
          </cell>
        </row>
        <row r="299">
          <cell r="D299">
            <v>1619</v>
          </cell>
          <cell r="E299" t="str">
            <v>Sheppard &amp; Flanagan</v>
          </cell>
          <cell r="F299" t="str">
            <v>Mountain Districts</v>
          </cell>
          <cell r="G299" t="str">
            <v>No Entry</v>
          </cell>
          <cell r="H299" t="str">
            <v>2017</v>
          </cell>
          <cell r="I299" t="str">
            <v>BS1</v>
          </cell>
          <cell r="J299" t="str">
            <v>238</v>
          </cell>
          <cell r="K299">
            <v>18</v>
          </cell>
        </row>
        <row r="300">
          <cell r="D300">
            <v>840</v>
          </cell>
          <cell r="E300" t="str">
            <v>Sheppard &amp; Flanagan</v>
          </cell>
          <cell r="F300" t="str">
            <v>Mountain Districts</v>
          </cell>
          <cell r="G300" t="str">
            <v>No Entry</v>
          </cell>
          <cell r="H300" t="str">
            <v>2017</v>
          </cell>
          <cell r="I300" t="str">
            <v>BS1</v>
          </cell>
          <cell r="J300" t="str">
            <v>032</v>
          </cell>
          <cell r="K300">
            <v>18</v>
          </cell>
        </row>
        <row r="301">
          <cell r="D301">
            <v>638</v>
          </cell>
          <cell r="E301" t="str">
            <v>N Hands</v>
          </cell>
          <cell r="F301" t="str">
            <v>Mountain Districts</v>
          </cell>
          <cell r="G301" t="str">
            <v>No Entry</v>
          </cell>
          <cell r="H301" t="str">
            <v>2017</v>
          </cell>
          <cell r="I301" t="str">
            <v>BCV</v>
          </cell>
          <cell r="J301" t="str">
            <v>3214</v>
          </cell>
          <cell r="K301">
            <v>19</v>
          </cell>
        </row>
        <row r="302">
          <cell r="D302">
            <v>463</v>
          </cell>
          <cell r="E302" t="str">
            <v>A Wylde</v>
          </cell>
          <cell r="F302" t="str">
            <v>Mountain Districts</v>
          </cell>
          <cell r="G302" t="str">
            <v>INT</v>
          </cell>
          <cell r="H302" t="str">
            <v>2017</v>
          </cell>
          <cell r="I302" t="str">
            <v>AW6</v>
          </cell>
          <cell r="J302" t="str">
            <v>060</v>
          </cell>
          <cell r="K302">
            <v>19</v>
          </cell>
        </row>
        <row r="303">
          <cell r="D303">
            <v>780</v>
          </cell>
          <cell r="E303" t="str">
            <v>N Hands</v>
          </cell>
          <cell r="F303" t="str">
            <v>Mountain Districts</v>
          </cell>
          <cell r="G303" t="str">
            <v>No Entry</v>
          </cell>
          <cell r="H303" t="str">
            <v>2017</v>
          </cell>
          <cell r="I303" t="str">
            <v>BCV</v>
          </cell>
          <cell r="J303" t="str">
            <v>3215</v>
          </cell>
          <cell r="K303">
            <v>19</v>
          </cell>
        </row>
        <row r="304">
          <cell r="D304">
            <v>87</v>
          </cell>
          <cell r="E304" t="str">
            <v>A Wylde</v>
          </cell>
          <cell r="F304" t="str">
            <v>Mountain Districts</v>
          </cell>
          <cell r="G304" t="str">
            <v>INT</v>
          </cell>
          <cell r="H304" t="str">
            <v>2017</v>
          </cell>
          <cell r="I304" t="str">
            <v>AW6</v>
          </cell>
          <cell r="J304" t="str">
            <v>092</v>
          </cell>
          <cell r="K304">
            <v>20</v>
          </cell>
        </row>
        <row r="305">
          <cell r="D305">
            <v>1539</v>
          </cell>
          <cell r="E305" t="str">
            <v>A Wylde</v>
          </cell>
          <cell r="F305" t="str">
            <v>Mountain Districts</v>
          </cell>
          <cell r="G305" t="str">
            <v>INT</v>
          </cell>
          <cell r="H305" t="str">
            <v>2017</v>
          </cell>
          <cell r="I305" t="str">
            <v>AW6</v>
          </cell>
          <cell r="J305" t="str">
            <v>079</v>
          </cell>
          <cell r="K305">
            <v>20</v>
          </cell>
        </row>
        <row r="306">
          <cell r="D306">
            <v>977</v>
          </cell>
          <cell r="E306" t="str">
            <v>A Wylde</v>
          </cell>
          <cell r="F306" t="str">
            <v>Mountain Districts</v>
          </cell>
          <cell r="G306" t="str">
            <v>INT</v>
          </cell>
          <cell r="H306" t="str">
            <v>2017</v>
          </cell>
          <cell r="I306" t="str">
            <v>AW6</v>
          </cell>
          <cell r="J306" t="str">
            <v>073</v>
          </cell>
          <cell r="K306">
            <v>20</v>
          </cell>
        </row>
        <row r="307">
          <cell r="D307">
            <v>1074</v>
          </cell>
          <cell r="E307" t="str">
            <v>N Hands</v>
          </cell>
          <cell r="F307" t="str">
            <v>Mountain Districts</v>
          </cell>
          <cell r="G307" t="str">
            <v>No Entry</v>
          </cell>
          <cell r="H307" t="str">
            <v>2017</v>
          </cell>
          <cell r="I307" t="str">
            <v>BCV</v>
          </cell>
          <cell r="J307" t="str">
            <v>3257</v>
          </cell>
          <cell r="K307">
            <v>21</v>
          </cell>
        </row>
        <row r="308">
          <cell r="D308">
            <v>1686</v>
          </cell>
          <cell r="E308" t="str">
            <v>J Wright</v>
          </cell>
          <cell r="F308" t="str">
            <v>Mountain Districts</v>
          </cell>
          <cell r="G308" t="str">
            <v>No Entry</v>
          </cell>
          <cell r="H308" t="str">
            <v>2017</v>
          </cell>
          <cell r="I308" t="str">
            <v>JW6</v>
          </cell>
          <cell r="J308" t="str">
            <v>042</v>
          </cell>
          <cell r="K308">
            <v>21</v>
          </cell>
        </row>
        <row r="309">
          <cell r="D309">
            <v>1117</v>
          </cell>
          <cell r="E309" t="str">
            <v>J Wright</v>
          </cell>
          <cell r="F309" t="str">
            <v>Mountain Districts</v>
          </cell>
          <cell r="G309" t="str">
            <v>No Entry</v>
          </cell>
          <cell r="H309" t="str">
            <v>2017</v>
          </cell>
          <cell r="I309" t="str">
            <v>JW6</v>
          </cell>
          <cell r="J309" t="str">
            <v>055</v>
          </cell>
          <cell r="K309">
            <v>21</v>
          </cell>
        </row>
        <row r="310">
          <cell r="D310">
            <v>972</v>
          </cell>
          <cell r="E310" t="str">
            <v>Sheppard &amp; Flanagan</v>
          </cell>
          <cell r="F310" t="str">
            <v>Mountain Districts</v>
          </cell>
          <cell r="G310" t="str">
            <v>No Entry</v>
          </cell>
          <cell r="H310" t="str">
            <v>2017</v>
          </cell>
          <cell r="I310" t="str">
            <v>CF1</v>
          </cell>
          <cell r="J310" t="str">
            <v>090</v>
          </cell>
          <cell r="K310">
            <v>22</v>
          </cell>
        </row>
        <row r="311">
          <cell r="D311">
            <v>63</v>
          </cell>
          <cell r="E311" t="str">
            <v>Sheppard &amp; Flanagan</v>
          </cell>
          <cell r="F311" t="str">
            <v>Mountain Districts</v>
          </cell>
          <cell r="G311" t="str">
            <v>No Entry</v>
          </cell>
          <cell r="H311" t="str">
            <v>2017</v>
          </cell>
          <cell r="I311" t="str">
            <v>CF1</v>
          </cell>
          <cell r="J311" t="str">
            <v>104</v>
          </cell>
          <cell r="K311">
            <v>22</v>
          </cell>
        </row>
        <row r="312">
          <cell r="D312">
            <v>1384</v>
          </cell>
          <cell r="E312" t="str">
            <v>S Zunneberg</v>
          </cell>
          <cell r="F312" t="str">
            <v>Mountain Districts</v>
          </cell>
          <cell r="G312" t="str">
            <v>INT</v>
          </cell>
          <cell r="H312" t="str">
            <v>2017</v>
          </cell>
          <cell r="I312" t="str">
            <v>SZ1</v>
          </cell>
          <cell r="J312" t="str">
            <v>043</v>
          </cell>
          <cell r="K312">
            <v>22</v>
          </cell>
        </row>
        <row r="313">
          <cell r="D313">
            <v>595</v>
          </cell>
          <cell r="E313" t="str">
            <v>Sheppard &amp; Flanagan</v>
          </cell>
          <cell r="F313" t="str">
            <v>Mountain Districts</v>
          </cell>
          <cell r="G313" t="str">
            <v>No Entry</v>
          </cell>
          <cell r="H313" t="str">
            <v>2017</v>
          </cell>
          <cell r="I313" t="str">
            <v>CF1</v>
          </cell>
          <cell r="J313" t="str">
            <v>258</v>
          </cell>
          <cell r="K313">
            <v>23</v>
          </cell>
        </row>
        <row r="314">
          <cell r="D314">
            <v>94</v>
          </cell>
          <cell r="E314" t="str">
            <v>Sheppard &amp; Flanagan</v>
          </cell>
          <cell r="F314" t="str">
            <v>Mountain Districts</v>
          </cell>
          <cell r="G314" t="str">
            <v>No Entry</v>
          </cell>
          <cell r="H314" t="str">
            <v>2017</v>
          </cell>
          <cell r="I314" t="str">
            <v>CF1</v>
          </cell>
          <cell r="J314" t="str">
            <v>007</v>
          </cell>
          <cell r="K314">
            <v>23</v>
          </cell>
        </row>
        <row r="315">
          <cell r="D315">
            <v>329</v>
          </cell>
          <cell r="E315" t="str">
            <v>No Entry</v>
          </cell>
          <cell r="F315" t="str">
            <v>Mountain Districts</v>
          </cell>
          <cell r="G315" t="str">
            <v>No Entry</v>
          </cell>
          <cell r="H315" t="str">
            <v>No Entry</v>
          </cell>
          <cell r="I315" t="str">
            <v>No Entry</v>
          </cell>
          <cell r="J315" t="str">
            <v>No Entry</v>
          </cell>
          <cell r="K315">
            <v>23</v>
          </cell>
        </row>
        <row r="316">
          <cell r="D316">
            <v>1137</v>
          </cell>
          <cell r="E316" t="str">
            <v>Sheppard &amp; Flanagan</v>
          </cell>
          <cell r="F316" t="str">
            <v>Mountain Districts</v>
          </cell>
          <cell r="G316" t="str">
            <v>No Entry</v>
          </cell>
          <cell r="H316" t="str">
            <v>2017</v>
          </cell>
          <cell r="I316" t="str">
            <v>BS1</v>
          </cell>
          <cell r="J316" t="str">
            <v>251</v>
          </cell>
          <cell r="K316">
            <v>24</v>
          </cell>
        </row>
        <row r="317">
          <cell r="D317">
            <v>1618</v>
          </cell>
          <cell r="E317" t="str">
            <v>N Collins</v>
          </cell>
          <cell r="F317" t="str">
            <v>Mountain Districts</v>
          </cell>
          <cell r="G317" t="str">
            <v>No Entry</v>
          </cell>
          <cell r="H317" t="str">
            <v>2017</v>
          </cell>
          <cell r="I317" t="str">
            <v>BCV</v>
          </cell>
          <cell r="J317" t="str">
            <v>432</v>
          </cell>
          <cell r="K317">
            <v>24</v>
          </cell>
        </row>
        <row r="318">
          <cell r="D318">
            <v>1097</v>
          </cell>
          <cell r="E318" t="str">
            <v>No Entry</v>
          </cell>
          <cell r="F318" t="str">
            <v>Mountain Districts</v>
          </cell>
          <cell r="G318" t="str">
            <v>No Entry</v>
          </cell>
          <cell r="H318" t="str">
            <v>No Entry</v>
          </cell>
          <cell r="I318" t="str">
            <v>No Entry</v>
          </cell>
          <cell r="J318" t="str">
            <v>No Entry</v>
          </cell>
          <cell r="K318">
            <v>24</v>
          </cell>
        </row>
        <row r="319">
          <cell r="D319">
            <v>1313</v>
          </cell>
          <cell r="E319" t="str">
            <v>J Wright</v>
          </cell>
          <cell r="F319" t="str">
            <v>Mountain Districts</v>
          </cell>
          <cell r="G319" t="str">
            <v>No Entry</v>
          </cell>
          <cell r="H319" t="str">
            <v>2017</v>
          </cell>
          <cell r="I319" t="str">
            <v>JW6</v>
          </cell>
          <cell r="J319" t="str">
            <v>139</v>
          </cell>
          <cell r="K319">
            <v>25</v>
          </cell>
        </row>
        <row r="320">
          <cell r="D320">
            <v>1266</v>
          </cell>
          <cell r="E320" t="str">
            <v>J Wright</v>
          </cell>
          <cell r="F320" t="str">
            <v>Mountain Districts</v>
          </cell>
          <cell r="G320" t="str">
            <v>No Entry</v>
          </cell>
          <cell r="H320" t="str">
            <v>2017</v>
          </cell>
          <cell r="I320" t="str">
            <v>JW6</v>
          </cell>
          <cell r="J320" t="str">
            <v>043</v>
          </cell>
          <cell r="K320">
            <v>25</v>
          </cell>
        </row>
        <row r="321">
          <cell r="D321">
            <v>1231</v>
          </cell>
          <cell r="E321" t="str">
            <v>J Wright</v>
          </cell>
          <cell r="F321" t="str">
            <v>Mountain Districts</v>
          </cell>
          <cell r="G321" t="str">
            <v>No Entry</v>
          </cell>
          <cell r="H321" t="str">
            <v>2017</v>
          </cell>
          <cell r="I321" t="str">
            <v>JW6</v>
          </cell>
          <cell r="J321" t="str">
            <v>110</v>
          </cell>
          <cell r="K321">
            <v>25</v>
          </cell>
        </row>
        <row r="322">
          <cell r="D322">
            <v>995</v>
          </cell>
          <cell r="E322" t="str">
            <v>Sheppard &amp; Flanagan</v>
          </cell>
          <cell r="F322" t="str">
            <v>Mountain Districts</v>
          </cell>
          <cell r="G322" t="str">
            <v>No Entry</v>
          </cell>
          <cell r="H322" t="str">
            <v>2017</v>
          </cell>
          <cell r="I322" t="str">
            <v>BS1</v>
          </cell>
          <cell r="J322" t="str">
            <v>120</v>
          </cell>
          <cell r="K322">
            <v>26</v>
          </cell>
        </row>
        <row r="323">
          <cell r="D323">
            <v>781</v>
          </cell>
          <cell r="E323" t="str">
            <v>Sheppard &amp; Flanagan</v>
          </cell>
          <cell r="F323" t="str">
            <v>Mountain Districts</v>
          </cell>
          <cell r="G323" t="str">
            <v>No Entry</v>
          </cell>
          <cell r="H323" t="str">
            <v>2017</v>
          </cell>
          <cell r="I323" t="str">
            <v>BS1</v>
          </cell>
          <cell r="J323" t="str">
            <v>142</v>
          </cell>
          <cell r="K323">
            <v>26</v>
          </cell>
        </row>
        <row r="324">
          <cell r="D324">
            <v>408</v>
          </cell>
          <cell r="E324" t="str">
            <v>Sheppard &amp; Flanagan</v>
          </cell>
          <cell r="F324" t="str">
            <v>Mountain Districts</v>
          </cell>
          <cell r="G324" t="str">
            <v>No Entry</v>
          </cell>
          <cell r="H324" t="str">
            <v>2017</v>
          </cell>
          <cell r="I324" t="str">
            <v>BS1</v>
          </cell>
          <cell r="J324" t="str">
            <v>141</v>
          </cell>
          <cell r="K324">
            <v>26</v>
          </cell>
        </row>
        <row r="325">
          <cell r="D325">
            <v>1609</v>
          </cell>
          <cell r="E325" t="str">
            <v>Sheppard &amp; Flanagan</v>
          </cell>
          <cell r="F325" t="str">
            <v>Mountain Districts</v>
          </cell>
          <cell r="G325" t="str">
            <v>No Entry</v>
          </cell>
          <cell r="H325" t="str">
            <v>2017</v>
          </cell>
          <cell r="I325" t="str">
            <v>BS1</v>
          </cell>
          <cell r="J325" t="str">
            <v>062</v>
          </cell>
          <cell r="K325">
            <v>27</v>
          </cell>
        </row>
        <row r="326">
          <cell r="D326">
            <v>1288</v>
          </cell>
          <cell r="E326" t="str">
            <v>Sheppard &amp; Flanagan</v>
          </cell>
          <cell r="F326" t="str">
            <v>Mountain Districts</v>
          </cell>
          <cell r="G326" t="str">
            <v>No Entry</v>
          </cell>
          <cell r="H326" t="str">
            <v>2017</v>
          </cell>
          <cell r="I326" t="str">
            <v>BS1</v>
          </cell>
          <cell r="J326" t="str">
            <v>353</v>
          </cell>
          <cell r="K326">
            <v>27</v>
          </cell>
        </row>
        <row r="327">
          <cell r="D327">
            <v>1292</v>
          </cell>
          <cell r="E327" t="str">
            <v>Sheppard &amp; Flanagan</v>
          </cell>
          <cell r="F327" t="str">
            <v>Mountain Districts</v>
          </cell>
          <cell r="G327" t="str">
            <v>No Entry</v>
          </cell>
          <cell r="H327" t="str">
            <v>2017</v>
          </cell>
          <cell r="I327" t="str">
            <v>CF1</v>
          </cell>
          <cell r="J327" t="str">
            <v>023</v>
          </cell>
          <cell r="K327">
            <v>27</v>
          </cell>
        </row>
        <row r="328">
          <cell r="E328" t="str">
            <v>No Entry</v>
          </cell>
          <cell r="F328" t="str">
            <v xml:space="preserve"> - Not Used -</v>
          </cell>
          <cell r="G328" t="str">
            <v>No Entry</v>
          </cell>
          <cell r="H328" t="str">
            <v>No Entry</v>
          </cell>
          <cell r="I328" t="str">
            <v>No Entry</v>
          </cell>
          <cell r="J328" t="str">
            <v>No Entry</v>
          </cell>
          <cell r="K328">
            <v>1</v>
          </cell>
        </row>
        <row r="329">
          <cell r="E329" t="str">
            <v>No Entry</v>
          </cell>
          <cell r="F329" t="str">
            <v xml:space="preserve"> - Not Used -</v>
          </cell>
          <cell r="G329" t="str">
            <v>No Entry</v>
          </cell>
          <cell r="H329" t="str">
            <v>No Entry</v>
          </cell>
          <cell r="I329" t="str">
            <v>No Entry</v>
          </cell>
          <cell r="J329" t="str">
            <v>No Entry</v>
          </cell>
          <cell r="K329">
            <v>1</v>
          </cell>
        </row>
        <row r="330">
          <cell r="E330" t="str">
            <v>No Entry</v>
          </cell>
          <cell r="F330" t="str">
            <v xml:space="preserve"> - Not Used -</v>
          </cell>
          <cell r="G330" t="str">
            <v>No Entry</v>
          </cell>
          <cell r="H330" t="str">
            <v>No Entry</v>
          </cell>
          <cell r="I330" t="str">
            <v>No Entry</v>
          </cell>
          <cell r="J330" t="str">
            <v>No Entry</v>
          </cell>
          <cell r="K330">
            <v>1</v>
          </cell>
        </row>
        <row r="331">
          <cell r="E331" t="str">
            <v>No Entry</v>
          </cell>
          <cell r="F331" t="str">
            <v xml:space="preserve"> - Not Used -</v>
          </cell>
          <cell r="G331" t="str">
            <v>No Entry</v>
          </cell>
          <cell r="H331" t="str">
            <v>No Entry</v>
          </cell>
          <cell r="I331" t="str">
            <v>No Entry</v>
          </cell>
          <cell r="J331" t="str">
            <v>No Entry</v>
          </cell>
          <cell r="K331">
            <v>2</v>
          </cell>
        </row>
        <row r="332">
          <cell r="E332" t="str">
            <v>No Entry</v>
          </cell>
          <cell r="F332" t="str">
            <v xml:space="preserve"> - Not Used -</v>
          </cell>
          <cell r="G332" t="str">
            <v>No Entry</v>
          </cell>
          <cell r="H332" t="str">
            <v>No Entry</v>
          </cell>
          <cell r="I332" t="str">
            <v>No Entry</v>
          </cell>
          <cell r="J332" t="str">
            <v>No Entry</v>
          </cell>
          <cell r="K332">
            <v>2</v>
          </cell>
        </row>
        <row r="333">
          <cell r="E333" t="str">
            <v>No Entry</v>
          </cell>
          <cell r="F333" t="str">
            <v xml:space="preserve"> - Not Used -</v>
          </cell>
          <cell r="G333" t="str">
            <v>No Entry</v>
          </cell>
          <cell r="H333" t="str">
            <v>No Entry</v>
          </cell>
          <cell r="I333" t="str">
            <v>No Entry</v>
          </cell>
          <cell r="J333" t="str">
            <v>No Entry</v>
          </cell>
          <cell r="K333">
            <v>2</v>
          </cell>
        </row>
        <row r="334">
          <cell r="E334" t="str">
            <v>No Entry</v>
          </cell>
          <cell r="F334" t="str">
            <v xml:space="preserve"> - Not Used -</v>
          </cell>
          <cell r="G334" t="str">
            <v>No Entry</v>
          </cell>
          <cell r="H334" t="str">
            <v>No Entry</v>
          </cell>
          <cell r="I334" t="str">
            <v>No Entry</v>
          </cell>
          <cell r="J334" t="str">
            <v>No Entry</v>
          </cell>
          <cell r="K334">
            <v>3</v>
          </cell>
        </row>
        <row r="335">
          <cell r="E335" t="str">
            <v>No Entry</v>
          </cell>
          <cell r="F335" t="str">
            <v xml:space="preserve"> - Not Used -</v>
          </cell>
          <cell r="G335" t="str">
            <v>No Entry</v>
          </cell>
          <cell r="H335" t="str">
            <v>No Entry</v>
          </cell>
          <cell r="I335" t="str">
            <v>No Entry</v>
          </cell>
          <cell r="J335" t="str">
            <v>No Entry</v>
          </cell>
          <cell r="K335">
            <v>3</v>
          </cell>
        </row>
        <row r="336">
          <cell r="E336" t="str">
            <v>No Entry</v>
          </cell>
          <cell r="F336" t="str">
            <v xml:space="preserve"> - Not Used -</v>
          </cell>
          <cell r="G336" t="str">
            <v>No Entry</v>
          </cell>
          <cell r="H336" t="str">
            <v>No Entry</v>
          </cell>
          <cell r="I336" t="str">
            <v>No Entry</v>
          </cell>
          <cell r="J336" t="str">
            <v>No Entry</v>
          </cell>
          <cell r="K336">
            <v>3</v>
          </cell>
        </row>
        <row r="337">
          <cell r="E337" t="str">
            <v>No Entry</v>
          </cell>
          <cell r="F337" t="str">
            <v xml:space="preserve"> - Not Used -</v>
          </cell>
          <cell r="G337" t="str">
            <v>No Entry</v>
          </cell>
          <cell r="H337" t="str">
            <v>No Entry</v>
          </cell>
          <cell r="I337" t="str">
            <v>No Entry</v>
          </cell>
          <cell r="J337" t="str">
            <v>No Entry</v>
          </cell>
          <cell r="K337">
            <v>4</v>
          </cell>
        </row>
        <row r="338">
          <cell r="E338" t="str">
            <v>No Entry</v>
          </cell>
          <cell r="F338" t="str">
            <v xml:space="preserve"> - Not Used -</v>
          </cell>
          <cell r="G338" t="str">
            <v>No Entry</v>
          </cell>
          <cell r="H338" t="str">
            <v>No Entry</v>
          </cell>
          <cell r="I338" t="str">
            <v>No Entry</v>
          </cell>
          <cell r="J338" t="str">
            <v>No Entry</v>
          </cell>
          <cell r="K338">
            <v>4</v>
          </cell>
        </row>
        <row r="339">
          <cell r="E339" t="str">
            <v>No Entry</v>
          </cell>
          <cell r="F339" t="str">
            <v xml:space="preserve"> - Not Used -</v>
          </cell>
          <cell r="G339" t="str">
            <v>No Entry</v>
          </cell>
          <cell r="H339" t="str">
            <v>No Entry</v>
          </cell>
          <cell r="I339" t="str">
            <v>No Entry</v>
          </cell>
          <cell r="J339" t="str">
            <v>No Entry</v>
          </cell>
          <cell r="K339">
            <v>4</v>
          </cell>
        </row>
        <row r="340">
          <cell r="E340" t="str">
            <v>No Entry</v>
          </cell>
          <cell r="F340" t="str">
            <v xml:space="preserve"> - Not Used -</v>
          </cell>
          <cell r="G340" t="str">
            <v>No Entry</v>
          </cell>
          <cell r="H340" t="str">
            <v>No Entry</v>
          </cell>
          <cell r="I340" t="str">
            <v>No Entry</v>
          </cell>
          <cell r="J340" t="str">
            <v>No Entry</v>
          </cell>
          <cell r="K340">
            <v>5</v>
          </cell>
        </row>
        <row r="341">
          <cell r="E341" t="str">
            <v>No Entry</v>
          </cell>
          <cell r="F341" t="str">
            <v xml:space="preserve"> - Not Used -</v>
          </cell>
          <cell r="G341" t="str">
            <v>No Entry</v>
          </cell>
          <cell r="H341" t="str">
            <v>No Entry</v>
          </cell>
          <cell r="I341" t="str">
            <v>No Entry</v>
          </cell>
          <cell r="J341" t="str">
            <v>No Entry</v>
          </cell>
          <cell r="K341">
            <v>5</v>
          </cell>
        </row>
        <row r="342">
          <cell r="E342" t="str">
            <v>No Entry</v>
          </cell>
          <cell r="F342" t="str">
            <v xml:space="preserve"> - Not Used -</v>
          </cell>
          <cell r="G342" t="str">
            <v>No Entry</v>
          </cell>
          <cell r="H342" t="str">
            <v>No Entry</v>
          </cell>
          <cell r="I342" t="str">
            <v>No Entry</v>
          </cell>
          <cell r="J342" t="str">
            <v>No Entry</v>
          </cell>
          <cell r="K342">
            <v>5</v>
          </cell>
        </row>
        <row r="343">
          <cell r="E343" t="str">
            <v>No Entry</v>
          </cell>
          <cell r="F343" t="str">
            <v xml:space="preserve"> - Not Used -</v>
          </cell>
          <cell r="G343" t="str">
            <v>No Entry</v>
          </cell>
          <cell r="H343" t="str">
            <v>No Entry</v>
          </cell>
          <cell r="I343" t="str">
            <v>No Entry</v>
          </cell>
          <cell r="J343" t="str">
            <v>No Entry</v>
          </cell>
          <cell r="K343">
            <v>6</v>
          </cell>
        </row>
        <row r="344">
          <cell r="E344" t="str">
            <v>No Entry</v>
          </cell>
          <cell r="F344" t="str">
            <v xml:space="preserve"> - Not Used -</v>
          </cell>
          <cell r="G344" t="str">
            <v>No Entry</v>
          </cell>
          <cell r="H344" t="str">
            <v>No Entry</v>
          </cell>
          <cell r="I344" t="str">
            <v>No Entry</v>
          </cell>
          <cell r="J344" t="str">
            <v>No Entry</v>
          </cell>
          <cell r="K344">
            <v>6</v>
          </cell>
        </row>
        <row r="345">
          <cell r="E345" t="str">
            <v>No Entry</v>
          </cell>
          <cell r="F345" t="str">
            <v xml:space="preserve"> - Not Used -</v>
          </cell>
          <cell r="G345" t="str">
            <v>No Entry</v>
          </cell>
          <cell r="H345" t="str">
            <v>No Entry</v>
          </cell>
          <cell r="I345" t="str">
            <v>No Entry</v>
          </cell>
          <cell r="J345" t="str">
            <v>No Entry</v>
          </cell>
          <cell r="K345">
            <v>6</v>
          </cell>
        </row>
        <row r="346">
          <cell r="E346" t="str">
            <v>No Entry</v>
          </cell>
          <cell r="F346" t="str">
            <v xml:space="preserve"> - Not Used -</v>
          </cell>
          <cell r="G346" t="str">
            <v>No Entry</v>
          </cell>
          <cell r="H346" t="str">
            <v>No Entry</v>
          </cell>
          <cell r="I346" t="str">
            <v>No Entry</v>
          </cell>
          <cell r="J346" t="str">
            <v>No Entry</v>
          </cell>
          <cell r="K346">
            <v>7</v>
          </cell>
        </row>
        <row r="347">
          <cell r="E347" t="str">
            <v>No Entry</v>
          </cell>
          <cell r="F347" t="str">
            <v xml:space="preserve"> - Not Used -</v>
          </cell>
          <cell r="G347" t="str">
            <v>No Entry</v>
          </cell>
          <cell r="H347" t="str">
            <v>No Entry</v>
          </cell>
          <cell r="I347" t="str">
            <v>No Entry</v>
          </cell>
          <cell r="J347" t="str">
            <v>No Entry</v>
          </cell>
          <cell r="K347">
            <v>7</v>
          </cell>
        </row>
        <row r="348">
          <cell r="E348" t="str">
            <v>No Entry</v>
          </cell>
          <cell r="F348" t="str">
            <v xml:space="preserve"> - Not Used -</v>
          </cell>
          <cell r="G348" t="str">
            <v>No Entry</v>
          </cell>
          <cell r="H348" t="str">
            <v>No Entry</v>
          </cell>
          <cell r="I348" t="str">
            <v>No Entry</v>
          </cell>
          <cell r="J348" t="str">
            <v>No Entry</v>
          </cell>
          <cell r="K348">
            <v>7</v>
          </cell>
        </row>
        <row r="349">
          <cell r="E349" t="str">
            <v>No Entry</v>
          </cell>
          <cell r="F349" t="str">
            <v xml:space="preserve"> - Not Used -</v>
          </cell>
          <cell r="G349" t="str">
            <v>No Entry</v>
          </cell>
          <cell r="H349" t="str">
            <v>No Entry</v>
          </cell>
          <cell r="I349" t="str">
            <v>No Entry</v>
          </cell>
          <cell r="J349" t="str">
            <v>No Entry</v>
          </cell>
          <cell r="K349">
            <v>8</v>
          </cell>
        </row>
        <row r="350">
          <cell r="E350" t="str">
            <v>No Entry</v>
          </cell>
          <cell r="F350" t="str">
            <v xml:space="preserve"> - Not Used -</v>
          </cell>
          <cell r="G350" t="str">
            <v>No Entry</v>
          </cell>
          <cell r="H350" t="str">
            <v>No Entry</v>
          </cell>
          <cell r="I350" t="str">
            <v>No Entry</v>
          </cell>
          <cell r="J350" t="str">
            <v>No Entry</v>
          </cell>
          <cell r="K350">
            <v>8</v>
          </cell>
        </row>
        <row r="351">
          <cell r="E351" t="str">
            <v>No Entry</v>
          </cell>
          <cell r="F351" t="str">
            <v xml:space="preserve"> - Not Used -</v>
          </cell>
          <cell r="G351" t="str">
            <v>No Entry</v>
          </cell>
          <cell r="H351" t="str">
            <v>No Entry</v>
          </cell>
          <cell r="I351" t="str">
            <v>No Entry</v>
          </cell>
          <cell r="J351" t="str">
            <v>No Entry</v>
          </cell>
          <cell r="K351">
            <v>8</v>
          </cell>
        </row>
        <row r="352">
          <cell r="E352" t="str">
            <v>No Entry</v>
          </cell>
          <cell r="F352" t="str">
            <v xml:space="preserve"> - Not Used -</v>
          </cell>
          <cell r="G352" t="str">
            <v>No Entry</v>
          </cell>
          <cell r="H352" t="str">
            <v>No Entry</v>
          </cell>
          <cell r="I352" t="str">
            <v>No Entry</v>
          </cell>
          <cell r="J352" t="str">
            <v>No Entry</v>
          </cell>
          <cell r="K352">
            <v>9</v>
          </cell>
        </row>
        <row r="353">
          <cell r="E353" t="str">
            <v>No Entry</v>
          </cell>
          <cell r="F353" t="str">
            <v xml:space="preserve"> - Not Used -</v>
          </cell>
          <cell r="G353" t="str">
            <v>No Entry</v>
          </cell>
          <cell r="H353" t="str">
            <v>No Entry</v>
          </cell>
          <cell r="I353" t="str">
            <v>No Entry</v>
          </cell>
          <cell r="J353" t="str">
            <v>No Entry</v>
          </cell>
          <cell r="K353">
            <v>9</v>
          </cell>
        </row>
        <row r="354">
          <cell r="E354" t="str">
            <v>No Entry</v>
          </cell>
          <cell r="F354" t="str">
            <v xml:space="preserve"> - Not Used -</v>
          </cell>
          <cell r="G354" t="str">
            <v>No Entry</v>
          </cell>
          <cell r="H354" t="str">
            <v>No Entry</v>
          </cell>
          <cell r="I354" t="str">
            <v>No Entry</v>
          </cell>
          <cell r="J354" t="str">
            <v>No Entry</v>
          </cell>
          <cell r="K354">
            <v>9</v>
          </cell>
        </row>
        <row r="355">
          <cell r="E355" t="str">
            <v>No Entry</v>
          </cell>
          <cell r="F355" t="str">
            <v xml:space="preserve"> - Not Used -</v>
          </cell>
          <cell r="G355" t="str">
            <v>No Entry</v>
          </cell>
          <cell r="H355" t="str">
            <v>No Entry</v>
          </cell>
          <cell r="I355" t="str">
            <v>No Entry</v>
          </cell>
          <cell r="J355" t="str">
            <v>No Entry</v>
          </cell>
          <cell r="K355">
            <v>10</v>
          </cell>
        </row>
        <row r="356">
          <cell r="E356" t="str">
            <v>No Entry</v>
          </cell>
          <cell r="F356" t="str">
            <v xml:space="preserve"> - Not Used -</v>
          </cell>
          <cell r="G356" t="str">
            <v>No Entry</v>
          </cell>
          <cell r="H356" t="str">
            <v>No Entry</v>
          </cell>
          <cell r="I356" t="str">
            <v>No Entry</v>
          </cell>
          <cell r="J356" t="str">
            <v>No Entry</v>
          </cell>
          <cell r="K356">
            <v>10</v>
          </cell>
        </row>
        <row r="357">
          <cell r="E357" t="str">
            <v>No Entry</v>
          </cell>
          <cell r="F357" t="str">
            <v xml:space="preserve"> - Not Used -</v>
          </cell>
          <cell r="G357" t="str">
            <v>No Entry</v>
          </cell>
          <cell r="H357" t="str">
            <v>No Entry</v>
          </cell>
          <cell r="I357" t="str">
            <v>No Entry</v>
          </cell>
          <cell r="J357" t="str">
            <v>No Entry</v>
          </cell>
          <cell r="K357">
            <v>10</v>
          </cell>
        </row>
        <row r="358">
          <cell r="E358" t="str">
            <v>No Entry</v>
          </cell>
          <cell r="F358" t="str">
            <v xml:space="preserve"> - Not Used -</v>
          </cell>
          <cell r="G358" t="str">
            <v>No Entry</v>
          </cell>
          <cell r="H358" t="str">
            <v>No Entry</v>
          </cell>
          <cell r="I358" t="str">
            <v>No Entry</v>
          </cell>
          <cell r="J358" t="str">
            <v>No Entry</v>
          </cell>
          <cell r="K358">
            <v>11</v>
          </cell>
        </row>
        <row r="359">
          <cell r="E359" t="str">
            <v>No Entry</v>
          </cell>
          <cell r="F359" t="str">
            <v xml:space="preserve"> - Not Used -</v>
          </cell>
          <cell r="G359" t="str">
            <v>No Entry</v>
          </cell>
          <cell r="H359" t="str">
            <v>No Entry</v>
          </cell>
          <cell r="I359" t="str">
            <v>No Entry</v>
          </cell>
          <cell r="J359" t="str">
            <v>No Entry</v>
          </cell>
          <cell r="K359">
            <v>11</v>
          </cell>
        </row>
        <row r="360">
          <cell r="E360" t="str">
            <v>No Entry</v>
          </cell>
          <cell r="F360" t="str">
            <v xml:space="preserve"> - Not Used -</v>
          </cell>
          <cell r="G360" t="str">
            <v>No Entry</v>
          </cell>
          <cell r="H360" t="str">
            <v>No Entry</v>
          </cell>
          <cell r="I360" t="str">
            <v>No Entry</v>
          </cell>
          <cell r="J360" t="str">
            <v>No Entry</v>
          </cell>
          <cell r="K360">
            <v>11</v>
          </cell>
        </row>
        <row r="361">
          <cell r="E361" t="str">
            <v>No Entry</v>
          </cell>
          <cell r="F361" t="str">
            <v xml:space="preserve"> - Not Used -</v>
          </cell>
          <cell r="G361" t="str">
            <v>No Entry</v>
          </cell>
          <cell r="H361" t="str">
            <v>No Entry</v>
          </cell>
          <cell r="I361" t="str">
            <v>No Entry</v>
          </cell>
          <cell r="J361" t="str">
            <v>No Entry</v>
          </cell>
          <cell r="K361">
            <v>12</v>
          </cell>
        </row>
        <row r="362">
          <cell r="E362" t="str">
            <v>No Entry</v>
          </cell>
          <cell r="F362" t="str">
            <v xml:space="preserve"> - Not Used -</v>
          </cell>
          <cell r="G362" t="str">
            <v>No Entry</v>
          </cell>
          <cell r="H362" t="str">
            <v>No Entry</v>
          </cell>
          <cell r="I362" t="str">
            <v>No Entry</v>
          </cell>
          <cell r="J362" t="str">
            <v>No Entry</v>
          </cell>
          <cell r="K362">
            <v>12</v>
          </cell>
        </row>
        <row r="363">
          <cell r="E363" t="str">
            <v>No Entry</v>
          </cell>
          <cell r="F363" t="str">
            <v xml:space="preserve"> - Not Used -</v>
          </cell>
          <cell r="G363" t="str">
            <v>No Entry</v>
          </cell>
          <cell r="H363" t="str">
            <v>No Entry</v>
          </cell>
          <cell r="I363" t="str">
            <v>No Entry</v>
          </cell>
          <cell r="J363" t="str">
            <v>No Entry</v>
          </cell>
          <cell r="K363">
            <v>12</v>
          </cell>
        </row>
        <row r="364">
          <cell r="E364" t="str">
            <v>No Entry</v>
          </cell>
          <cell r="F364" t="str">
            <v xml:space="preserve"> - Not Used -</v>
          </cell>
          <cell r="G364" t="str">
            <v>No Entry</v>
          </cell>
          <cell r="H364" t="str">
            <v>No Entry</v>
          </cell>
          <cell r="I364" t="str">
            <v>No Entry</v>
          </cell>
          <cell r="J364" t="str">
            <v>No Entry</v>
          </cell>
          <cell r="K364">
            <v>13</v>
          </cell>
        </row>
        <row r="365">
          <cell r="E365" t="str">
            <v>No Entry</v>
          </cell>
          <cell r="F365" t="str">
            <v xml:space="preserve"> - Not Used -</v>
          </cell>
          <cell r="G365" t="str">
            <v>No Entry</v>
          </cell>
          <cell r="H365" t="str">
            <v>No Entry</v>
          </cell>
          <cell r="I365" t="str">
            <v>No Entry</v>
          </cell>
          <cell r="J365" t="str">
            <v>No Entry</v>
          </cell>
          <cell r="K365">
            <v>13</v>
          </cell>
        </row>
        <row r="366">
          <cell r="E366" t="str">
            <v>No Entry</v>
          </cell>
          <cell r="F366" t="str">
            <v xml:space="preserve"> - Not Used -</v>
          </cell>
          <cell r="G366" t="str">
            <v>No Entry</v>
          </cell>
          <cell r="H366" t="str">
            <v>No Entry</v>
          </cell>
          <cell r="I366" t="str">
            <v>No Entry</v>
          </cell>
          <cell r="J366" t="str">
            <v>No Entry</v>
          </cell>
          <cell r="K366">
            <v>13</v>
          </cell>
        </row>
        <row r="367">
          <cell r="E367" t="str">
            <v>No Entry</v>
          </cell>
          <cell r="F367" t="str">
            <v xml:space="preserve"> - Not Used -</v>
          </cell>
          <cell r="G367" t="str">
            <v>No Entry</v>
          </cell>
          <cell r="H367" t="str">
            <v>No Entry</v>
          </cell>
          <cell r="I367" t="str">
            <v>No Entry</v>
          </cell>
          <cell r="J367" t="str">
            <v>No Entry</v>
          </cell>
          <cell r="K367">
            <v>14</v>
          </cell>
        </row>
        <row r="368">
          <cell r="E368" t="str">
            <v>No Entry</v>
          </cell>
          <cell r="F368" t="str">
            <v xml:space="preserve"> - Not Used -</v>
          </cell>
          <cell r="G368" t="str">
            <v>No Entry</v>
          </cell>
          <cell r="H368" t="str">
            <v>No Entry</v>
          </cell>
          <cell r="I368" t="str">
            <v>No Entry</v>
          </cell>
          <cell r="J368" t="str">
            <v>No Entry</v>
          </cell>
          <cell r="K368">
            <v>14</v>
          </cell>
        </row>
        <row r="369">
          <cell r="E369" t="str">
            <v>No Entry</v>
          </cell>
          <cell r="F369" t="str">
            <v xml:space="preserve"> - Not Used -</v>
          </cell>
          <cell r="G369" t="str">
            <v>No Entry</v>
          </cell>
          <cell r="H369" t="str">
            <v>No Entry</v>
          </cell>
          <cell r="I369" t="str">
            <v>No Entry</v>
          </cell>
          <cell r="J369" t="str">
            <v>No Entry</v>
          </cell>
          <cell r="K369">
            <v>14</v>
          </cell>
        </row>
        <row r="370">
          <cell r="E370" t="str">
            <v>No Entry</v>
          </cell>
          <cell r="F370" t="str">
            <v xml:space="preserve"> - Not Used -</v>
          </cell>
          <cell r="G370" t="str">
            <v>No Entry</v>
          </cell>
          <cell r="H370" t="str">
            <v>No Entry</v>
          </cell>
          <cell r="I370" t="str">
            <v>No Entry</v>
          </cell>
          <cell r="J370" t="str">
            <v>No Entry</v>
          </cell>
          <cell r="K370">
            <v>15</v>
          </cell>
        </row>
        <row r="371">
          <cell r="E371" t="str">
            <v>No Entry</v>
          </cell>
          <cell r="F371" t="str">
            <v xml:space="preserve"> - Not Used -</v>
          </cell>
          <cell r="G371" t="str">
            <v>No Entry</v>
          </cell>
          <cell r="H371" t="str">
            <v>No Entry</v>
          </cell>
          <cell r="I371" t="str">
            <v>No Entry</v>
          </cell>
          <cell r="J371" t="str">
            <v>No Entry</v>
          </cell>
          <cell r="K371">
            <v>15</v>
          </cell>
        </row>
        <row r="372">
          <cell r="E372" t="str">
            <v>No Entry</v>
          </cell>
          <cell r="F372" t="str">
            <v xml:space="preserve"> - Not Used -</v>
          </cell>
          <cell r="G372" t="str">
            <v>No Entry</v>
          </cell>
          <cell r="H372" t="str">
            <v>No Entry</v>
          </cell>
          <cell r="I372" t="str">
            <v>No Entry</v>
          </cell>
          <cell r="J372" t="str">
            <v>No Entry</v>
          </cell>
          <cell r="K372">
            <v>15</v>
          </cell>
        </row>
        <row r="373">
          <cell r="E373" t="str">
            <v>No Entry</v>
          </cell>
          <cell r="F373" t="str">
            <v xml:space="preserve"> - Not Used -</v>
          </cell>
          <cell r="G373" t="str">
            <v>No Entry</v>
          </cell>
          <cell r="H373" t="str">
            <v>No Entry</v>
          </cell>
          <cell r="I373" t="str">
            <v>No Entry</v>
          </cell>
          <cell r="J373" t="str">
            <v>No Entry</v>
          </cell>
          <cell r="K373">
            <v>16</v>
          </cell>
        </row>
        <row r="374">
          <cell r="E374" t="str">
            <v>No Entry</v>
          </cell>
          <cell r="F374" t="str">
            <v xml:space="preserve"> - Not Used -</v>
          </cell>
          <cell r="G374" t="str">
            <v>No Entry</v>
          </cell>
          <cell r="H374" t="str">
            <v>No Entry</v>
          </cell>
          <cell r="I374" t="str">
            <v>No Entry</v>
          </cell>
          <cell r="J374" t="str">
            <v>No Entry</v>
          </cell>
          <cell r="K374">
            <v>16</v>
          </cell>
        </row>
        <row r="375">
          <cell r="E375" t="str">
            <v>No Entry</v>
          </cell>
          <cell r="F375" t="str">
            <v xml:space="preserve"> - Not Used -</v>
          </cell>
          <cell r="G375" t="str">
            <v>No Entry</v>
          </cell>
          <cell r="H375" t="str">
            <v>No Entry</v>
          </cell>
          <cell r="I375" t="str">
            <v>No Entry</v>
          </cell>
          <cell r="J375" t="str">
            <v>No Entry</v>
          </cell>
          <cell r="K375">
            <v>16</v>
          </cell>
        </row>
        <row r="376">
          <cell r="E376" t="str">
            <v>No Entry</v>
          </cell>
          <cell r="F376" t="str">
            <v xml:space="preserve"> - Not Used -</v>
          </cell>
          <cell r="G376" t="str">
            <v>No Entry</v>
          </cell>
          <cell r="H376" t="str">
            <v>No Entry</v>
          </cell>
          <cell r="I376" t="str">
            <v>No Entry</v>
          </cell>
          <cell r="J376" t="str">
            <v>No Entry</v>
          </cell>
          <cell r="K376">
            <v>17</v>
          </cell>
        </row>
        <row r="377">
          <cell r="E377" t="str">
            <v>No Entry</v>
          </cell>
          <cell r="F377" t="str">
            <v xml:space="preserve"> - Not Used -</v>
          </cell>
          <cell r="G377" t="str">
            <v>No Entry</v>
          </cell>
          <cell r="H377" t="str">
            <v>No Entry</v>
          </cell>
          <cell r="I377" t="str">
            <v>No Entry</v>
          </cell>
          <cell r="J377" t="str">
            <v>No Entry</v>
          </cell>
          <cell r="K377">
            <v>17</v>
          </cell>
        </row>
        <row r="378">
          <cell r="E378" t="str">
            <v>No Entry</v>
          </cell>
          <cell r="F378" t="str">
            <v xml:space="preserve"> - Not Used -</v>
          </cell>
          <cell r="G378" t="str">
            <v>No Entry</v>
          </cell>
          <cell r="H378" t="str">
            <v>No Entry</v>
          </cell>
          <cell r="I378" t="str">
            <v>No Entry</v>
          </cell>
          <cell r="J378" t="str">
            <v>No Entry</v>
          </cell>
          <cell r="K378">
            <v>17</v>
          </cell>
        </row>
        <row r="379">
          <cell r="E379" t="str">
            <v>No Entry</v>
          </cell>
          <cell r="F379" t="str">
            <v xml:space="preserve"> - Not Used -</v>
          </cell>
          <cell r="G379" t="str">
            <v>No Entry</v>
          </cell>
          <cell r="H379" t="str">
            <v>No Entry</v>
          </cell>
          <cell r="I379" t="str">
            <v>No Entry</v>
          </cell>
          <cell r="J379" t="str">
            <v>No Entry</v>
          </cell>
          <cell r="K379">
            <v>18</v>
          </cell>
        </row>
        <row r="380">
          <cell r="E380" t="str">
            <v>No Entry</v>
          </cell>
          <cell r="F380" t="str">
            <v xml:space="preserve"> - Not Used -</v>
          </cell>
          <cell r="G380" t="str">
            <v>No Entry</v>
          </cell>
          <cell r="H380" t="str">
            <v>No Entry</v>
          </cell>
          <cell r="I380" t="str">
            <v>No Entry</v>
          </cell>
          <cell r="J380" t="str">
            <v>No Entry</v>
          </cell>
          <cell r="K380">
            <v>18</v>
          </cell>
        </row>
        <row r="381">
          <cell r="E381" t="str">
            <v>No Entry</v>
          </cell>
          <cell r="F381" t="str">
            <v xml:space="preserve"> - Not Used -</v>
          </cell>
          <cell r="G381" t="str">
            <v>No Entry</v>
          </cell>
          <cell r="H381" t="str">
            <v>No Entry</v>
          </cell>
          <cell r="I381" t="str">
            <v>No Entry</v>
          </cell>
          <cell r="J381" t="str">
            <v>No Entry</v>
          </cell>
          <cell r="K381">
            <v>18</v>
          </cell>
        </row>
        <row r="382">
          <cell r="E382" t="str">
            <v>No Entry</v>
          </cell>
          <cell r="F382" t="str">
            <v xml:space="preserve"> - Not Used -</v>
          </cell>
          <cell r="G382" t="str">
            <v>No Entry</v>
          </cell>
          <cell r="H382" t="str">
            <v>No Entry</v>
          </cell>
          <cell r="I382" t="str">
            <v>No Entry</v>
          </cell>
          <cell r="J382" t="str">
            <v>No Entry</v>
          </cell>
          <cell r="K382">
            <v>19</v>
          </cell>
        </row>
        <row r="383">
          <cell r="E383" t="str">
            <v>No Entry</v>
          </cell>
          <cell r="F383" t="str">
            <v xml:space="preserve"> - Not Used -</v>
          </cell>
          <cell r="G383" t="str">
            <v>No Entry</v>
          </cell>
          <cell r="H383" t="str">
            <v>No Entry</v>
          </cell>
          <cell r="I383" t="str">
            <v>No Entry</v>
          </cell>
          <cell r="J383" t="str">
            <v>No Entry</v>
          </cell>
          <cell r="K383">
            <v>19</v>
          </cell>
        </row>
        <row r="384">
          <cell r="E384" t="str">
            <v>No Entry</v>
          </cell>
          <cell r="F384" t="str">
            <v xml:space="preserve"> - Not Used -</v>
          </cell>
          <cell r="G384" t="str">
            <v>No Entry</v>
          </cell>
          <cell r="H384" t="str">
            <v>No Entry</v>
          </cell>
          <cell r="I384" t="str">
            <v>No Entry</v>
          </cell>
          <cell r="J384" t="str">
            <v>No Entry</v>
          </cell>
          <cell r="K384">
            <v>19</v>
          </cell>
        </row>
        <row r="385">
          <cell r="E385" t="str">
            <v>No Entry</v>
          </cell>
          <cell r="F385" t="str">
            <v xml:space="preserve"> - Not Used -</v>
          </cell>
          <cell r="G385" t="str">
            <v>No Entry</v>
          </cell>
          <cell r="H385" t="str">
            <v>No Entry</v>
          </cell>
          <cell r="I385" t="str">
            <v>No Entry</v>
          </cell>
          <cell r="J385" t="str">
            <v>No Entry</v>
          </cell>
          <cell r="K385">
            <v>20</v>
          </cell>
        </row>
        <row r="386">
          <cell r="E386" t="str">
            <v>No Entry</v>
          </cell>
          <cell r="F386" t="str">
            <v xml:space="preserve"> - Not Used -</v>
          </cell>
          <cell r="G386" t="str">
            <v>No Entry</v>
          </cell>
          <cell r="H386" t="str">
            <v>No Entry</v>
          </cell>
          <cell r="I386" t="str">
            <v>No Entry</v>
          </cell>
          <cell r="J386" t="str">
            <v>No Entry</v>
          </cell>
          <cell r="K386">
            <v>20</v>
          </cell>
        </row>
        <row r="387">
          <cell r="E387" t="str">
            <v>No Entry</v>
          </cell>
          <cell r="F387" t="str">
            <v xml:space="preserve"> - Not Used -</v>
          </cell>
          <cell r="G387" t="str">
            <v>No Entry</v>
          </cell>
          <cell r="H387" t="str">
            <v>No Entry</v>
          </cell>
          <cell r="I387" t="str">
            <v>No Entry</v>
          </cell>
          <cell r="J387" t="str">
            <v>No Entry</v>
          </cell>
          <cell r="K387">
            <v>20</v>
          </cell>
        </row>
        <row r="388">
          <cell r="E388" t="str">
            <v>No Entry</v>
          </cell>
          <cell r="F388" t="str">
            <v xml:space="preserve"> - Not Used -</v>
          </cell>
          <cell r="G388" t="str">
            <v>No Entry</v>
          </cell>
          <cell r="H388" t="str">
            <v>No Entry</v>
          </cell>
          <cell r="I388" t="str">
            <v>No Entry</v>
          </cell>
          <cell r="J388" t="str">
            <v>No Entry</v>
          </cell>
          <cell r="K388">
            <v>21</v>
          </cell>
        </row>
        <row r="389">
          <cell r="E389" t="str">
            <v>No Entry</v>
          </cell>
          <cell r="F389" t="str">
            <v xml:space="preserve"> - Not Used -</v>
          </cell>
          <cell r="G389" t="str">
            <v>No Entry</v>
          </cell>
          <cell r="H389" t="str">
            <v>No Entry</v>
          </cell>
          <cell r="I389" t="str">
            <v>No Entry</v>
          </cell>
          <cell r="J389" t="str">
            <v>No Entry</v>
          </cell>
          <cell r="K389">
            <v>21</v>
          </cell>
        </row>
        <row r="390">
          <cell r="E390" t="str">
            <v>No Entry</v>
          </cell>
          <cell r="F390" t="str">
            <v xml:space="preserve"> - Not Used -</v>
          </cell>
          <cell r="G390" t="str">
            <v>No Entry</v>
          </cell>
          <cell r="H390" t="str">
            <v>No Entry</v>
          </cell>
          <cell r="I390" t="str">
            <v>No Entry</v>
          </cell>
          <cell r="J390" t="str">
            <v>No Entry</v>
          </cell>
          <cell r="K390">
            <v>21</v>
          </cell>
        </row>
        <row r="391">
          <cell r="E391" t="str">
            <v>No Entry</v>
          </cell>
          <cell r="F391" t="str">
            <v xml:space="preserve"> - Not Used -</v>
          </cell>
          <cell r="G391" t="str">
            <v>No Entry</v>
          </cell>
          <cell r="H391" t="str">
            <v>No Entry</v>
          </cell>
          <cell r="I391" t="str">
            <v>No Entry</v>
          </cell>
          <cell r="J391" t="str">
            <v>No Entry</v>
          </cell>
          <cell r="K391">
            <v>22</v>
          </cell>
        </row>
        <row r="392">
          <cell r="E392" t="str">
            <v>No Entry</v>
          </cell>
          <cell r="F392" t="str">
            <v xml:space="preserve"> - Not Used -</v>
          </cell>
          <cell r="G392" t="str">
            <v>No Entry</v>
          </cell>
          <cell r="H392" t="str">
            <v>No Entry</v>
          </cell>
          <cell r="I392" t="str">
            <v>No Entry</v>
          </cell>
          <cell r="J392" t="str">
            <v>No Entry</v>
          </cell>
          <cell r="K392">
            <v>22</v>
          </cell>
        </row>
        <row r="393">
          <cell r="E393" t="str">
            <v>No Entry</v>
          </cell>
          <cell r="F393" t="str">
            <v xml:space="preserve"> - Not Used -</v>
          </cell>
          <cell r="G393" t="str">
            <v>No Entry</v>
          </cell>
          <cell r="H393" t="str">
            <v>No Entry</v>
          </cell>
          <cell r="I393" t="str">
            <v>No Entry</v>
          </cell>
          <cell r="J393" t="str">
            <v>No Entry</v>
          </cell>
          <cell r="K393">
            <v>22</v>
          </cell>
        </row>
        <row r="394">
          <cell r="E394" t="str">
            <v>No Entry</v>
          </cell>
          <cell r="F394" t="str">
            <v xml:space="preserve"> - Not Used -</v>
          </cell>
          <cell r="G394" t="str">
            <v>No Entry</v>
          </cell>
          <cell r="H394" t="str">
            <v>No Entry</v>
          </cell>
          <cell r="I394" t="str">
            <v>No Entry</v>
          </cell>
          <cell r="J394" t="str">
            <v>No Entry</v>
          </cell>
          <cell r="K394">
            <v>23</v>
          </cell>
        </row>
        <row r="395">
          <cell r="E395" t="str">
            <v>No Entry</v>
          </cell>
          <cell r="F395" t="str">
            <v xml:space="preserve"> - Not Used -</v>
          </cell>
          <cell r="G395" t="str">
            <v>No Entry</v>
          </cell>
          <cell r="H395" t="str">
            <v>No Entry</v>
          </cell>
          <cell r="I395" t="str">
            <v>No Entry</v>
          </cell>
          <cell r="J395" t="str">
            <v>No Entry</v>
          </cell>
          <cell r="K395">
            <v>23</v>
          </cell>
        </row>
        <row r="396">
          <cell r="E396" t="str">
            <v>No Entry</v>
          </cell>
          <cell r="F396" t="str">
            <v xml:space="preserve"> - Not Used -</v>
          </cell>
          <cell r="G396" t="str">
            <v>No Entry</v>
          </cell>
          <cell r="H396" t="str">
            <v>No Entry</v>
          </cell>
          <cell r="I396" t="str">
            <v>No Entry</v>
          </cell>
          <cell r="J396" t="str">
            <v>No Entry</v>
          </cell>
          <cell r="K396">
            <v>23</v>
          </cell>
        </row>
        <row r="397">
          <cell r="E397" t="str">
            <v>No Entry</v>
          </cell>
          <cell r="F397" t="str">
            <v xml:space="preserve"> - Not Used -</v>
          </cell>
          <cell r="G397" t="str">
            <v>No Entry</v>
          </cell>
          <cell r="H397" t="str">
            <v>No Entry</v>
          </cell>
          <cell r="I397" t="str">
            <v>No Entry</v>
          </cell>
          <cell r="J397" t="str">
            <v>No Entry</v>
          </cell>
          <cell r="K397">
            <v>24</v>
          </cell>
        </row>
        <row r="398">
          <cell r="E398" t="str">
            <v>No Entry</v>
          </cell>
          <cell r="F398" t="str">
            <v xml:space="preserve"> - Not Used -</v>
          </cell>
          <cell r="G398" t="str">
            <v>No Entry</v>
          </cell>
          <cell r="H398" t="str">
            <v>No Entry</v>
          </cell>
          <cell r="I398" t="str">
            <v>No Entry</v>
          </cell>
          <cell r="J398" t="str">
            <v>No Entry</v>
          </cell>
          <cell r="K398">
            <v>24</v>
          </cell>
        </row>
        <row r="399">
          <cell r="E399" t="str">
            <v>No Entry</v>
          </cell>
          <cell r="F399" t="str">
            <v xml:space="preserve"> - Not Used -</v>
          </cell>
          <cell r="G399" t="str">
            <v>No Entry</v>
          </cell>
          <cell r="H399" t="str">
            <v>No Entry</v>
          </cell>
          <cell r="I399" t="str">
            <v>No Entry</v>
          </cell>
          <cell r="J399" t="str">
            <v>No Entry</v>
          </cell>
          <cell r="K399">
            <v>24</v>
          </cell>
        </row>
        <row r="400">
          <cell r="E400" t="str">
            <v>No Entry</v>
          </cell>
          <cell r="F400" t="str">
            <v xml:space="preserve"> - Not Used -</v>
          </cell>
          <cell r="G400" t="str">
            <v>No Entry</v>
          </cell>
          <cell r="H400" t="str">
            <v>No Entry</v>
          </cell>
          <cell r="I400" t="str">
            <v>No Entry</v>
          </cell>
          <cell r="J400" t="str">
            <v>No Entry</v>
          </cell>
          <cell r="K400">
            <v>25</v>
          </cell>
        </row>
        <row r="401">
          <cell r="E401" t="str">
            <v>No Entry</v>
          </cell>
          <cell r="F401" t="str">
            <v xml:space="preserve"> - Not Used -</v>
          </cell>
          <cell r="G401" t="str">
            <v>No Entry</v>
          </cell>
          <cell r="H401" t="str">
            <v>No Entry</v>
          </cell>
          <cell r="I401" t="str">
            <v>No Entry</v>
          </cell>
          <cell r="J401" t="str">
            <v>No Entry</v>
          </cell>
          <cell r="K401">
            <v>25</v>
          </cell>
        </row>
        <row r="402">
          <cell r="E402" t="str">
            <v>No Entry</v>
          </cell>
          <cell r="F402" t="str">
            <v xml:space="preserve"> - Not Used -</v>
          </cell>
          <cell r="G402" t="str">
            <v>No Entry</v>
          </cell>
          <cell r="H402" t="str">
            <v>No Entry</v>
          </cell>
          <cell r="I402" t="str">
            <v>No Entry</v>
          </cell>
          <cell r="J402" t="str">
            <v>No Entry</v>
          </cell>
          <cell r="K402">
            <v>25</v>
          </cell>
        </row>
        <row r="403">
          <cell r="E403" t="str">
            <v>No Entry</v>
          </cell>
          <cell r="F403" t="str">
            <v xml:space="preserve"> - Not Used -</v>
          </cell>
          <cell r="G403" t="str">
            <v>No Entry</v>
          </cell>
          <cell r="H403" t="str">
            <v>No Entry</v>
          </cell>
          <cell r="I403" t="str">
            <v>No Entry</v>
          </cell>
          <cell r="J403" t="str">
            <v>No Entry</v>
          </cell>
          <cell r="K403">
            <v>26</v>
          </cell>
        </row>
        <row r="404">
          <cell r="E404" t="str">
            <v>No Entry</v>
          </cell>
          <cell r="F404" t="str">
            <v xml:space="preserve"> - Not Used -</v>
          </cell>
          <cell r="G404" t="str">
            <v>No Entry</v>
          </cell>
          <cell r="H404" t="str">
            <v>No Entry</v>
          </cell>
          <cell r="I404" t="str">
            <v>No Entry</v>
          </cell>
          <cell r="J404" t="str">
            <v>No Entry</v>
          </cell>
          <cell r="K404">
            <v>26</v>
          </cell>
        </row>
        <row r="405">
          <cell r="E405" t="str">
            <v>No Entry</v>
          </cell>
          <cell r="F405" t="str">
            <v xml:space="preserve"> - Not Used -</v>
          </cell>
          <cell r="G405" t="str">
            <v>No Entry</v>
          </cell>
          <cell r="H405" t="str">
            <v>No Entry</v>
          </cell>
          <cell r="I405" t="str">
            <v>No Entry</v>
          </cell>
          <cell r="J405" t="str">
            <v>No Entry</v>
          </cell>
          <cell r="K405">
            <v>26</v>
          </cell>
        </row>
        <row r="406">
          <cell r="E406" t="str">
            <v>No Entry</v>
          </cell>
          <cell r="F406" t="str">
            <v xml:space="preserve"> - Not Used -</v>
          </cell>
          <cell r="G406" t="str">
            <v>No Entry</v>
          </cell>
          <cell r="H406" t="str">
            <v>No Entry</v>
          </cell>
          <cell r="I406" t="str">
            <v>No Entry</v>
          </cell>
          <cell r="J406" t="str">
            <v>No Entry</v>
          </cell>
          <cell r="K406">
            <v>27</v>
          </cell>
        </row>
        <row r="407">
          <cell r="E407" t="str">
            <v>No Entry</v>
          </cell>
          <cell r="F407" t="str">
            <v xml:space="preserve"> - Not Used -</v>
          </cell>
          <cell r="G407" t="str">
            <v>No Entry</v>
          </cell>
          <cell r="H407" t="str">
            <v>No Entry</v>
          </cell>
          <cell r="I407" t="str">
            <v>No Entry</v>
          </cell>
          <cell r="J407" t="str">
            <v>No Entry</v>
          </cell>
          <cell r="K407">
            <v>27</v>
          </cell>
        </row>
        <row r="408">
          <cell r="E408" t="str">
            <v>No Entry</v>
          </cell>
          <cell r="F408" t="str">
            <v xml:space="preserve"> - Not Used -</v>
          </cell>
          <cell r="G408" t="str">
            <v>No Entry</v>
          </cell>
          <cell r="H408" t="str">
            <v>No Entry</v>
          </cell>
          <cell r="I408" t="str">
            <v>No Entry</v>
          </cell>
          <cell r="J408" t="str">
            <v>No Entry</v>
          </cell>
          <cell r="K408">
            <v>27</v>
          </cell>
        </row>
        <row r="409">
          <cell r="D409">
            <v>1273</v>
          </cell>
          <cell r="E409" t="str">
            <v>L Richardson</v>
          </cell>
          <cell r="F409" t="str">
            <v>Eastern Districts</v>
          </cell>
          <cell r="G409" t="str">
            <v>No Entry</v>
          </cell>
          <cell r="H409" t="str">
            <v>2017</v>
          </cell>
          <cell r="I409" t="str">
            <v>LR1</v>
          </cell>
          <cell r="J409" t="str">
            <v>096</v>
          </cell>
          <cell r="K409">
            <v>1</v>
          </cell>
        </row>
        <row r="410">
          <cell r="D410">
            <v>1679</v>
          </cell>
          <cell r="E410" t="str">
            <v>D Charlton</v>
          </cell>
          <cell r="F410" t="str">
            <v>Eastern Districts</v>
          </cell>
          <cell r="G410" t="str">
            <v>No Entry</v>
          </cell>
          <cell r="H410" t="str">
            <v>2017</v>
          </cell>
          <cell r="I410" t="str">
            <v>DC11</v>
          </cell>
          <cell r="J410" t="str">
            <v>047</v>
          </cell>
          <cell r="K410">
            <v>1</v>
          </cell>
        </row>
        <row r="411">
          <cell r="D411">
            <v>1452</v>
          </cell>
          <cell r="E411" t="str">
            <v>T &amp; S Appleton</v>
          </cell>
          <cell r="F411" t="str">
            <v>Eastern Districts</v>
          </cell>
          <cell r="G411" t="str">
            <v>No Entry</v>
          </cell>
          <cell r="H411" t="str">
            <v>2017</v>
          </cell>
          <cell r="I411" t="str">
            <v>TA2</v>
          </cell>
          <cell r="J411" t="str">
            <v>111</v>
          </cell>
          <cell r="K411">
            <v>1</v>
          </cell>
        </row>
        <row r="412">
          <cell r="D412">
            <v>1000</v>
          </cell>
          <cell r="E412" t="str">
            <v>T &amp; S Appleton</v>
          </cell>
          <cell r="F412" t="str">
            <v>Eastern Districts</v>
          </cell>
          <cell r="G412" t="str">
            <v>No Entry</v>
          </cell>
          <cell r="H412" t="str">
            <v>2017</v>
          </cell>
          <cell r="I412" t="str">
            <v>TA2</v>
          </cell>
          <cell r="J412" t="str">
            <v>042</v>
          </cell>
          <cell r="K412">
            <v>2</v>
          </cell>
        </row>
        <row r="413">
          <cell r="D413">
            <v>92</v>
          </cell>
          <cell r="E413" t="str">
            <v>L Richardson</v>
          </cell>
          <cell r="F413" t="str">
            <v>Eastern Districts</v>
          </cell>
          <cell r="G413" t="str">
            <v>No Entry</v>
          </cell>
          <cell r="H413" t="str">
            <v>2017</v>
          </cell>
          <cell r="I413" t="str">
            <v>LR1</v>
          </cell>
          <cell r="J413" t="str">
            <v>040</v>
          </cell>
          <cell r="K413">
            <v>2</v>
          </cell>
        </row>
        <row r="414">
          <cell r="D414">
            <v>1276</v>
          </cell>
          <cell r="E414" t="str">
            <v>L Richardson</v>
          </cell>
          <cell r="F414" t="str">
            <v>Eastern Districts</v>
          </cell>
          <cell r="G414" t="str">
            <v>No Entry</v>
          </cell>
          <cell r="H414" t="str">
            <v>2017</v>
          </cell>
          <cell r="I414" t="str">
            <v>LR1</v>
          </cell>
          <cell r="J414" t="str">
            <v>134</v>
          </cell>
          <cell r="K414">
            <v>2</v>
          </cell>
        </row>
        <row r="415">
          <cell r="D415">
            <v>519</v>
          </cell>
          <cell r="E415" t="str">
            <v>D Charlton</v>
          </cell>
          <cell r="F415" t="str">
            <v>Eastern Districts</v>
          </cell>
          <cell r="G415" t="str">
            <v>No Entry</v>
          </cell>
          <cell r="H415" t="str">
            <v>2017</v>
          </cell>
          <cell r="I415" t="str">
            <v>DC11</v>
          </cell>
          <cell r="J415" t="str">
            <v>206</v>
          </cell>
          <cell r="K415">
            <v>3</v>
          </cell>
        </row>
        <row r="416">
          <cell r="D416">
            <v>285</v>
          </cell>
          <cell r="E416" t="str">
            <v>V Carro</v>
          </cell>
          <cell r="F416" t="str">
            <v>Eastern Districts</v>
          </cell>
          <cell r="G416" t="str">
            <v>No Entry</v>
          </cell>
          <cell r="H416" t="str">
            <v>2017</v>
          </cell>
          <cell r="I416" t="str">
            <v>VC1</v>
          </cell>
          <cell r="J416" t="str">
            <v>089</v>
          </cell>
          <cell r="K416">
            <v>3</v>
          </cell>
        </row>
        <row r="417">
          <cell r="D417">
            <v>1126</v>
          </cell>
          <cell r="E417" t="str">
            <v>L Richardson</v>
          </cell>
          <cell r="F417" t="str">
            <v>Eastern Districts</v>
          </cell>
          <cell r="G417" t="str">
            <v>No Entry</v>
          </cell>
          <cell r="H417" t="str">
            <v>2017</v>
          </cell>
          <cell r="I417" t="str">
            <v>LR1</v>
          </cell>
          <cell r="J417" t="str">
            <v>127</v>
          </cell>
          <cell r="K417">
            <v>3</v>
          </cell>
        </row>
        <row r="418">
          <cell r="D418">
            <v>1211</v>
          </cell>
          <cell r="E418" t="str">
            <v>Bader &amp; Turnbull</v>
          </cell>
          <cell r="F418" t="str">
            <v>Eastern Districts</v>
          </cell>
          <cell r="G418" t="str">
            <v>No Entry</v>
          </cell>
          <cell r="H418" t="str">
            <v>2017</v>
          </cell>
          <cell r="I418" t="str">
            <v>JRP</v>
          </cell>
          <cell r="J418" t="str">
            <v>243</v>
          </cell>
          <cell r="K418">
            <v>4</v>
          </cell>
        </row>
        <row r="419">
          <cell r="D419">
            <v>1013</v>
          </cell>
          <cell r="E419" t="str">
            <v>D Charlton</v>
          </cell>
          <cell r="F419" t="str">
            <v>Eastern Districts</v>
          </cell>
          <cell r="G419" t="str">
            <v>No Entry</v>
          </cell>
          <cell r="H419" t="str">
            <v>2017</v>
          </cell>
          <cell r="I419" t="str">
            <v>DC11</v>
          </cell>
          <cell r="J419" t="str">
            <v>087</v>
          </cell>
          <cell r="K419">
            <v>4</v>
          </cell>
        </row>
        <row r="420">
          <cell r="D420">
            <v>716</v>
          </cell>
          <cell r="E420" t="str">
            <v>D Charlton</v>
          </cell>
          <cell r="F420" t="str">
            <v>Eastern Districts</v>
          </cell>
          <cell r="G420" t="str">
            <v>No Entry</v>
          </cell>
          <cell r="H420" t="str">
            <v>2017</v>
          </cell>
          <cell r="I420" t="str">
            <v>DC11</v>
          </cell>
          <cell r="J420" t="str">
            <v>082</v>
          </cell>
          <cell r="K420">
            <v>4</v>
          </cell>
        </row>
        <row r="421">
          <cell r="D421">
            <v>1595</v>
          </cell>
          <cell r="E421" t="str">
            <v>T &amp; S Appleton</v>
          </cell>
          <cell r="F421" t="str">
            <v>Eastern Districts</v>
          </cell>
          <cell r="G421" t="str">
            <v>No Entry</v>
          </cell>
          <cell r="H421" t="str">
            <v>2017</v>
          </cell>
          <cell r="I421" t="str">
            <v>TA2</v>
          </cell>
          <cell r="J421" t="str">
            <v>060</v>
          </cell>
          <cell r="K421">
            <v>5</v>
          </cell>
        </row>
        <row r="422">
          <cell r="D422">
            <v>645</v>
          </cell>
          <cell r="E422" t="str">
            <v>G Stagg</v>
          </cell>
          <cell r="F422" t="str">
            <v>Eastern Districts</v>
          </cell>
          <cell r="G422" t="str">
            <v>BEG</v>
          </cell>
          <cell r="H422" t="str">
            <v>2017</v>
          </cell>
          <cell r="I422" t="str">
            <v>GS1</v>
          </cell>
          <cell r="J422" t="str">
            <v>043</v>
          </cell>
          <cell r="K422">
            <v>5</v>
          </cell>
        </row>
        <row r="423">
          <cell r="D423">
            <v>498</v>
          </cell>
          <cell r="E423" t="str">
            <v>D Charlton</v>
          </cell>
          <cell r="F423" t="str">
            <v>Eastern Districts</v>
          </cell>
          <cell r="G423" t="str">
            <v>No Entry</v>
          </cell>
          <cell r="H423" t="str">
            <v>2017</v>
          </cell>
          <cell r="I423" t="str">
            <v>DC11</v>
          </cell>
          <cell r="J423" t="str">
            <v>023</v>
          </cell>
          <cell r="K423">
            <v>5</v>
          </cell>
        </row>
        <row r="424">
          <cell r="D424">
            <v>227</v>
          </cell>
          <cell r="E424" t="str">
            <v>L Richardson</v>
          </cell>
          <cell r="F424" t="str">
            <v>Eastern Districts</v>
          </cell>
          <cell r="G424" t="str">
            <v>No Entry</v>
          </cell>
          <cell r="H424" t="str">
            <v>2017</v>
          </cell>
          <cell r="I424" t="str">
            <v>LR1</v>
          </cell>
          <cell r="J424" t="str">
            <v>074</v>
          </cell>
          <cell r="K424">
            <v>6</v>
          </cell>
        </row>
        <row r="425">
          <cell r="D425">
            <v>731</v>
          </cell>
          <cell r="E425" t="str">
            <v>L Richardson</v>
          </cell>
          <cell r="F425" t="str">
            <v>Eastern Districts</v>
          </cell>
          <cell r="G425" t="str">
            <v>No Entry</v>
          </cell>
          <cell r="H425" t="str">
            <v>2017</v>
          </cell>
          <cell r="I425" t="str">
            <v>LR1</v>
          </cell>
          <cell r="J425" t="str">
            <v>152</v>
          </cell>
          <cell r="K425">
            <v>6</v>
          </cell>
        </row>
        <row r="426">
          <cell r="D426">
            <v>790</v>
          </cell>
          <cell r="E426" t="str">
            <v>L Richardson</v>
          </cell>
          <cell r="F426" t="str">
            <v>Eastern Districts</v>
          </cell>
          <cell r="G426" t="str">
            <v>No Entry</v>
          </cell>
          <cell r="H426" t="str">
            <v>2017</v>
          </cell>
          <cell r="I426" t="str">
            <v>LR1</v>
          </cell>
          <cell r="J426" t="str">
            <v>051</v>
          </cell>
          <cell r="K426">
            <v>6</v>
          </cell>
        </row>
        <row r="427">
          <cell r="D427">
            <v>5</v>
          </cell>
          <cell r="E427" t="str">
            <v>J Skoric</v>
          </cell>
          <cell r="F427" t="str">
            <v>Eastern Districts</v>
          </cell>
          <cell r="G427" t="str">
            <v>No Entry</v>
          </cell>
          <cell r="H427" t="str">
            <v>2017</v>
          </cell>
          <cell r="I427" t="str">
            <v>BCV</v>
          </cell>
          <cell r="J427" t="str">
            <v>9424</v>
          </cell>
          <cell r="K427">
            <v>7</v>
          </cell>
        </row>
        <row r="428">
          <cell r="D428">
            <v>779</v>
          </cell>
          <cell r="E428" t="str">
            <v>Bader &amp; Turnbull</v>
          </cell>
          <cell r="F428" t="str">
            <v>Eastern Districts</v>
          </cell>
          <cell r="G428" t="str">
            <v>No Entry</v>
          </cell>
          <cell r="H428" t="str">
            <v>2017</v>
          </cell>
          <cell r="I428" t="str">
            <v>JRP</v>
          </cell>
          <cell r="J428" t="str">
            <v>283</v>
          </cell>
          <cell r="K428">
            <v>7</v>
          </cell>
        </row>
        <row r="429">
          <cell r="D429">
            <v>1607</v>
          </cell>
          <cell r="E429" t="str">
            <v>Bader &amp; Turnbull</v>
          </cell>
          <cell r="F429" t="str">
            <v>Eastern Districts</v>
          </cell>
          <cell r="G429" t="str">
            <v>No Entry</v>
          </cell>
          <cell r="H429" t="str">
            <v>2017</v>
          </cell>
          <cell r="I429" t="str">
            <v>JRP</v>
          </cell>
          <cell r="J429" t="str">
            <v>295</v>
          </cell>
          <cell r="K429">
            <v>7</v>
          </cell>
        </row>
        <row r="430">
          <cell r="D430">
            <v>916</v>
          </cell>
          <cell r="E430" t="str">
            <v>R Dagg</v>
          </cell>
          <cell r="F430" t="str">
            <v>Eastern Districts</v>
          </cell>
          <cell r="G430" t="str">
            <v>No Entry</v>
          </cell>
          <cell r="H430" t="str">
            <v>2017</v>
          </cell>
          <cell r="I430" t="str">
            <v>BCV</v>
          </cell>
          <cell r="J430" t="str">
            <v>626</v>
          </cell>
          <cell r="K430">
            <v>8</v>
          </cell>
        </row>
        <row r="431">
          <cell r="D431">
            <v>1341</v>
          </cell>
          <cell r="E431" t="str">
            <v>M Weeding</v>
          </cell>
          <cell r="F431" t="str">
            <v>Eastern Districts</v>
          </cell>
          <cell r="G431" t="str">
            <v>INT</v>
          </cell>
          <cell r="H431" t="str">
            <v>2017</v>
          </cell>
          <cell r="I431" t="str">
            <v>MW5</v>
          </cell>
          <cell r="J431" t="str">
            <v>081</v>
          </cell>
          <cell r="K431">
            <v>8</v>
          </cell>
        </row>
        <row r="432">
          <cell r="D432">
            <v>838</v>
          </cell>
          <cell r="E432" t="str">
            <v>No Entry</v>
          </cell>
          <cell r="F432" t="str">
            <v>Eastern Districts</v>
          </cell>
          <cell r="G432" t="str">
            <v>No Entry</v>
          </cell>
          <cell r="H432" t="str">
            <v>No Entry</v>
          </cell>
          <cell r="I432" t="str">
            <v>No Entry</v>
          </cell>
          <cell r="J432" t="str">
            <v>No Entry</v>
          </cell>
          <cell r="K432">
            <v>8</v>
          </cell>
        </row>
        <row r="433">
          <cell r="D433">
            <v>1655</v>
          </cell>
          <cell r="E433" t="str">
            <v>Bader &amp; Turnbull</v>
          </cell>
          <cell r="F433" t="str">
            <v>Eastern Districts</v>
          </cell>
          <cell r="G433" t="str">
            <v>No Entry</v>
          </cell>
          <cell r="H433" t="str">
            <v>2017</v>
          </cell>
          <cell r="I433" t="str">
            <v>JRP</v>
          </cell>
          <cell r="J433" t="str">
            <v>377</v>
          </cell>
          <cell r="K433">
            <v>9</v>
          </cell>
        </row>
        <row r="434">
          <cell r="D434">
            <v>36</v>
          </cell>
          <cell r="E434" t="str">
            <v>Bader &amp; Turnbull</v>
          </cell>
          <cell r="F434" t="str">
            <v>Eastern Districts</v>
          </cell>
          <cell r="G434" t="str">
            <v>No Entry</v>
          </cell>
          <cell r="H434" t="str">
            <v>2017</v>
          </cell>
          <cell r="I434" t="str">
            <v>JRP</v>
          </cell>
          <cell r="J434" t="str">
            <v>356</v>
          </cell>
          <cell r="K434">
            <v>9</v>
          </cell>
        </row>
        <row r="435">
          <cell r="D435">
            <v>492</v>
          </cell>
          <cell r="E435" t="str">
            <v>V Carro</v>
          </cell>
          <cell r="F435" t="str">
            <v>Eastern Districts</v>
          </cell>
          <cell r="G435" t="str">
            <v>No Entry</v>
          </cell>
          <cell r="H435" t="str">
            <v>2017</v>
          </cell>
          <cell r="I435" t="str">
            <v>VC1</v>
          </cell>
          <cell r="J435" t="str">
            <v>011</v>
          </cell>
          <cell r="K435">
            <v>9</v>
          </cell>
        </row>
        <row r="436">
          <cell r="D436">
            <v>723</v>
          </cell>
          <cell r="E436" t="str">
            <v>M Weeding</v>
          </cell>
          <cell r="F436" t="str">
            <v>Eastern Districts</v>
          </cell>
          <cell r="G436" t="str">
            <v>INT</v>
          </cell>
          <cell r="H436" t="str">
            <v>2017</v>
          </cell>
          <cell r="I436" t="str">
            <v>MW5</v>
          </cell>
          <cell r="J436" t="str">
            <v>104</v>
          </cell>
          <cell r="K436">
            <v>10</v>
          </cell>
        </row>
        <row r="437">
          <cell r="D437">
            <v>1312</v>
          </cell>
          <cell r="E437" t="str">
            <v>G O'Connell</v>
          </cell>
          <cell r="F437" t="str">
            <v>Eastern Districts</v>
          </cell>
          <cell r="G437" t="str">
            <v>No Entry</v>
          </cell>
          <cell r="H437" t="str">
            <v>2017</v>
          </cell>
          <cell r="I437" t="str">
            <v>BCV</v>
          </cell>
          <cell r="J437" t="str">
            <v>1556</v>
          </cell>
          <cell r="K437">
            <v>10</v>
          </cell>
        </row>
        <row r="438">
          <cell r="D438">
            <v>1650</v>
          </cell>
          <cell r="E438" t="str">
            <v>M Weeding</v>
          </cell>
          <cell r="F438" t="str">
            <v>Eastern Districts</v>
          </cell>
          <cell r="G438" t="str">
            <v>INT</v>
          </cell>
          <cell r="H438" t="str">
            <v>2017</v>
          </cell>
          <cell r="I438" t="str">
            <v>MW5</v>
          </cell>
          <cell r="J438" t="str">
            <v>12125</v>
          </cell>
          <cell r="K438">
            <v>10</v>
          </cell>
        </row>
        <row r="439">
          <cell r="D439">
            <v>119</v>
          </cell>
          <cell r="E439" t="str">
            <v>G O'Connell</v>
          </cell>
          <cell r="F439" t="str">
            <v>Eastern Districts</v>
          </cell>
          <cell r="G439" t="str">
            <v>No Entry</v>
          </cell>
          <cell r="H439" t="str">
            <v>2017</v>
          </cell>
          <cell r="I439" t="str">
            <v>BCV</v>
          </cell>
          <cell r="J439" t="str">
            <v>1566</v>
          </cell>
          <cell r="K439">
            <v>11</v>
          </cell>
        </row>
        <row r="440">
          <cell r="D440">
            <v>138</v>
          </cell>
          <cell r="E440" t="str">
            <v>G O'Connell</v>
          </cell>
          <cell r="F440" t="str">
            <v>Eastern Districts</v>
          </cell>
          <cell r="G440" t="str">
            <v>No Entry</v>
          </cell>
          <cell r="H440" t="str">
            <v>2017</v>
          </cell>
          <cell r="I440" t="str">
            <v>BCV</v>
          </cell>
          <cell r="J440" t="str">
            <v>1531</v>
          </cell>
          <cell r="K440">
            <v>11</v>
          </cell>
        </row>
        <row r="441">
          <cell r="D441">
            <v>1551</v>
          </cell>
          <cell r="E441" t="str">
            <v>G O'Connell</v>
          </cell>
          <cell r="F441" t="str">
            <v>Eastern Districts</v>
          </cell>
          <cell r="G441" t="str">
            <v>No Entry</v>
          </cell>
          <cell r="H441" t="str">
            <v>2017</v>
          </cell>
          <cell r="I441" t="str">
            <v>BCV</v>
          </cell>
          <cell r="J441" t="str">
            <v>1533</v>
          </cell>
          <cell r="K441">
            <v>11</v>
          </cell>
        </row>
        <row r="442">
          <cell r="D442">
            <v>415</v>
          </cell>
          <cell r="E442" t="str">
            <v>Bader &amp; Turnbull</v>
          </cell>
          <cell r="F442" t="str">
            <v>Eastern Districts</v>
          </cell>
          <cell r="G442" t="str">
            <v>No Entry</v>
          </cell>
          <cell r="H442" t="str">
            <v>2017</v>
          </cell>
          <cell r="I442" t="str">
            <v>JRP</v>
          </cell>
          <cell r="J442" t="str">
            <v>230</v>
          </cell>
          <cell r="K442">
            <v>12</v>
          </cell>
        </row>
        <row r="443">
          <cell r="D443">
            <v>1168</v>
          </cell>
          <cell r="E443" t="str">
            <v>Bader &amp; Turnbull</v>
          </cell>
          <cell r="F443" t="str">
            <v>Eastern Districts</v>
          </cell>
          <cell r="G443" t="str">
            <v>No Entry</v>
          </cell>
          <cell r="H443" t="str">
            <v>2017</v>
          </cell>
          <cell r="I443" t="str">
            <v>JRP</v>
          </cell>
          <cell r="J443" t="str">
            <v>254</v>
          </cell>
          <cell r="K443">
            <v>12</v>
          </cell>
        </row>
        <row r="444">
          <cell r="D444">
            <v>827</v>
          </cell>
          <cell r="E444" t="str">
            <v>Bader &amp; Turnbull</v>
          </cell>
          <cell r="F444" t="str">
            <v>Eastern Districts</v>
          </cell>
          <cell r="G444" t="str">
            <v>No Entry</v>
          </cell>
          <cell r="H444" t="str">
            <v>2017</v>
          </cell>
          <cell r="I444" t="str">
            <v>JRP</v>
          </cell>
          <cell r="J444" t="str">
            <v>294</v>
          </cell>
          <cell r="K444">
            <v>12</v>
          </cell>
        </row>
        <row r="445">
          <cell r="D445">
            <v>884</v>
          </cell>
          <cell r="E445" t="str">
            <v>B Abbott</v>
          </cell>
          <cell r="F445" t="str">
            <v>Eastern Districts</v>
          </cell>
          <cell r="G445" t="str">
            <v>INT</v>
          </cell>
          <cell r="H445" t="str">
            <v>2017</v>
          </cell>
          <cell r="I445" t="str">
            <v>BA2</v>
          </cell>
          <cell r="J445" t="str">
            <v>029</v>
          </cell>
          <cell r="K445">
            <v>13</v>
          </cell>
        </row>
        <row r="446">
          <cell r="D446">
            <v>683</v>
          </cell>
          <cell r="E446" t="str">
            <v>B Abbott</v>
          </cell>
          <cell r="F446" t="str">
            <v>Eastern Districts</v>
          </cell>
          <cell r="G446" t="str">
            <v>INT</v>
          </cell>
          <cell r="H446" t="str">
            <v>2017</v>
          </cell>
          <cell r="I446" t="str">
            <v>BA2</v>
          </cell>
          <cell r="J446" t="str">
            <v>043</v>
          </cell>
          <cell r="K446">
            <v>13</v>
          </cell>
        </row>
        <row r="447">
          <cell r="D447">
            <v>229</v>
          </cell>
          <cell r="E447" t="str">
            <v>No Entry</v>
          </cell>
          <cell r="F447" t="str">
            <v>Eastern Districts</v>
          </cell>
          <cell r="G447" t="str">
            <v>No Entry</v>
          </cell>
          <cell r="H447" t="str">
            <v>No Entry</v>
          </cell>
          <cell r="I447" t="str">
            <v>No Entry</v>
          </cell>
          <cell r="J447" t="str">
            <v>No Entry</v>
          </cell>
          <cell r="K447">
            <v>13</v>
          </cell>
        </row>
        <row r="448">
          <cell r="D448">
            <v>815</v>
          </cell>
          <cell r="E448" t="str">
            <v>J Traynor</v>
          </cell>
          <cell r="F448" t="str">
            <v>Eastern Districts</v>
          </cell>
          <cell r="G448" t="str">
            <v>No Entry</v>
          </cell>
          <cell r="H448" t="str">
            <v>2017</v>
          </cell>
          <cell r="I448" t="str">
            <v>BCV</v>
          </cell>
          <cell r="J448" t="str">
            <v>2567</v>
          </cell>
          <cell r="K448">
            <v>14</v>
          </cell>
        </row>
        <row r="449">
          <cell r="D449">
            <v>797</v>
          </cell>
          <cell r="E449" t="str">
            <v>J Traynor</v>
          </cell>
          <cell r="F449" t="str">
            <v>Eastern Districts</v>
          </cell>
          <cell r="G449" t="str">
            <v>No Entry</v>
          </cell>
          <cell r="H449" t="str">
            <v>2017</v>
          </cell>
          <cell r="I449" t="str">
            <v>BCV</v>
          </cell>
          <cell r="J449" t="str">
            <v>2569</v>
          </cell>
          <cell r="K449">
            <v>14</v>
          </cell>
        </row>
        <row r="450">
          <cell r="D450">
            <v>46</v>
          </cell>
          <cell r="E450" t="str">
            <v>J Traynor</v>
          </cell>
          <cell r="F450" t="str">
            <v>Eastern Districts</v>
          </cell>
          <cell r="G450" t="str">
            <v>No Entry</v>
          </cell>
          <cell r="H450" t="str">
            <v>2017</v>
          </cell>
          <cell r="I450" t="str">
            <v>BCV</v>
          </cell>
          <cell r="J450" t="str">
            <v>2568</v>
          </cell>
          <cell r="K450">
            <v>14</v>
          </cell>
        </row>
        <row r="451">
          <cell r="D451">
            <v>192</v>
          </cell>
          <cell r="E451" t="str">
            <v>V Carro</v>
          </cell>
          <cell r="F451" t="str">
            <v>Eastern Districts</v>
          </cell>
          <cell r="G451" t="str">
            <v>No Entry</v>
          </cell>
          <cell r="H451" t="str">
            <v>2017</v>
          </cell>
          <cell r="I451" t="str">
            <v>VC1</v>
          </cell>
          <cell r="J451" t="str">
            <v>018</v>
          </cell>
          <cell r="K451">
            <v>15</v>
          </cell>
        </row>
        <row r="452">
          <cell r="D452">
            <v>134</v>
          </cell>
          <cell r="E452" t="str">
            <v>L Richardson</v>
          </cell>
          <cell r="F452" t="str">
            <v>Eastern Districts</v>
          </cell>
          <cell r="G452" t="str">
            <v>No Entry</v>
          </cell>
          <cell r="H452" t="str">
            <v>2017</v>
          </cell>
          <cell r="I452" t="str">
            <v>LR1</v>
          </cell>
          <cell r="J452" t="str">
            <v>041</v>
          </cell>
          <cell r="K452">
            <v>15</v>
          </cell>
        </row>
        <row r="453">
          <cell r="D453">
            <v>853</v>
          </cell>
          <cell r="E453" t="str">
            <v>L Richardson</v>
          </cell>
          <cell r="F453" t="str">
            <v>Eastern Districts</v>
          </cell>
          <cell r="G453" t="str">
            <v>No Entry</v>
          </cell>
          <cell r="H453" t="str">
            <v>2017</v>
          </cell>
          <cell r="I453" t="str">
            <v>LR1</v>
          </cell>
          <cell r="J453" t="str">
            <v>175</v>
          </cell>
          <cell r="K453">
            <v>15</v>
          </cell>
        </row>
        <row r="454">
          <cell r="D454">
            <v>1513</v>
          </cell>
          <cell r="E454" t="str">
            <v>L Richardson</v>
          </cell>
          <cell r="F454" t="str">
            <v>Eastern Districts</v>
          </cell>
          <cell r="G454" t="str">
            <v>No Entry</v>
          </cell>
          <cell r="H454" t="str">
            <v>2017</v>
          </cell>
          <cell r="I454" t="str">
            <v>LR1</v>
          </cell>
          <cell r="J454" t="str">
            <v>083</v>
          </cell>
          <cell r="K454">
            <v>16</v>
          </cell>
        </row>
        <row r="455">
          <cell r="D455">
            <v>241</v>
          </cell>
          <cell r="E455" t="str">
            <v>T &amp; S Appleton</v>
          </cell>
          <cell r="F455" t="str">
            <v>Eastern Districts</v>
          </cell>
          <cell r="G455" t="str">
            <v>No Entry</v>
          </cell>
          <cell r="H455" t="str">
            <v>2017</v>
          </cell>
          <cell r="I455" t="str">
            <v>TA2</v>
          </cell>
          <cell r="J455" t="str">
            <v>115</v>
          </cell>
          <cell r="K455">
            <v>16</v>
          </cell>
        </row>
        <row r="456">
          <cell r="D456">
            <v>113</v>
          </cell>
          <cell r="E456" t="str">
            <v>G O'Connell</v>
          </cell>
          <cell r="F456" t="str">
            <v>Eastern Districts</v>
          </cell>
          <cell r="G456" t="str">
            <v>No Entry</v>
          </cell>
          <cell r="H456" t="str">
            <v>2017</v>
          </cell>
          <cell r="I456" t="str">
            <v>BCV</v>
          </cell>
          <cell r="J456" t="str">
            <v>1526</v>
          </cell>
          <cell r="K456">
            <v>16</v>
          </cell>
        </row>
        <row r="457">
          <cell r="D457">
            <v>658</v>
          </cell>
          <cell r="E457" t="str">
            <v>Borg &amp; Skivington</v>
          </cell>
          <cell r="F457" t="str">
            <v>Eastern Districts</v>
          </cell>
          <cell r="G457" t="str">
            <v>No Entry</v>
          </cell>
          <cell r="H457" t="str">
            <v>2017</v>
          </cell>
          <cell r="I457" t="str">
            <v>BCV</v>
          </cell>
          <cell r="J457" t="str">
            <v>11805</v>
          </cell>
          <cell r="K457">
            <v>17</v>
          </cell>
        </row>
        <row r="458">
          <cell r="D458">
            <v>930</v>
          </cell>
          <cell r="E458" t="str">
            <v>Bader &amp; Turnbull</v>
          </cell>
          <cell r="F458" t="str">
            <v>Eastern Districts</v>
          </cell>
          <cell r="G458" t="str">
            <v>No Entry</v>
          </cell>
          <cell r="H458" t="str">
            <v>2017</v>
          </cell>
          <cell r="I458" t="str">
            <v>JRP</v>
          </cell>
          <cell r="J458" t="str">
            <v>252</v>
          </cell>
          <cell r="K458">
            <v>17</v>
          </cell>
        </row>
        <row r="459">
          <cell r="D459">
            <v>919</v>
          </cell>
          <cell r="E459" t="str">
            <v>Bader &amp; Turnbull</v>
          </cell>
          <cell r="F459" t="str">
            <v>Eastern Districts</v>
          </cell>
          <cell r="G459" t="str">
            <v>No Entry</v>
          </cell>
          <cell r="H459" t="str">
            <v>2017</v>
          </cell>
          <cell r="I459" t="str">
            <v>JRP</v>
          </cell>
          <cell r="J459" t="str">
            <v>250</v>
          </cell>
          <cell r="K459">
            <v>17</v>
          </cell>
        </row>
        <row r="460">
          <cell r="D460">
            <v>1550</v>
          </cell>
          <cell r="E460" t="str">
            <v>R Dagg</v>
          </cell>
          <cell r="F460" t="str">
            <v>Eastern Districts</v>
          </cell>
          <cell r="G460" t="str">
            <v>No Entry</v>
          </cell>
          <cell r="H460" t="str">
            <v>2017</v>
          </cell>
          <cell r="I460" t="str">
            <v>BCV</v>
          </cell>
          <cell r="J460" t="str">
            <v>612</v>
          </cell>
          <cell r="K460">
            <v>18</v>
          </cell>
        </row>
        <row r="461">
          <cell r="D461">
            <v>452</v>
          </cell>
          <cell r="E461" t="str">
            <v>Bader &amp; Turnbull</v>
          </cell>
          <cell r="F461" t="str">
            <v>Eastern Districts</v>
          </cell>
          <cell r="G461" t="str">
            <v>No Entry</v>
          </cell>
          <cell r="H461" t="str">
            <v>2017</v>
          </cell>
          <cell r="I461" t="str">
            <v>JRP</v>
          </cell>
          <cell r="J461" t="str">
            <v>059</v>
          </cell>
          <cell r="K461">
            <v>18</v>
          </cell>
        </row>
        <row r="462">
          <cell r="D462">
            <v>1038</v>
          </cell>
          <cell r="E462" t="str">
            <v>R Dagg</v>
          </cell>
          <cell r="F462" t="str">
            <v>Eastern Districts</v>
          </cell>
          <cell r="G462" t="str">
            <v>No Entry</v>
          </cell>
          <cell r="H462" t="str">
            <v>2017</v>
          </cell>
          <cell r="I462" t="str">
            <v>BCV</v>
          </cell>
          <cell r="J462" t="str">
            <v>689</v>
          </cell>
          <cell r="K462">
            <v>18</v>
          </cell>
        </row>
        <row r="463">
          <cell r="D463">
            <v>282</v>
          </cell>
          <cell r="E463" t="str">
            <v>Mcvilly &amp; Thompson</v>
          </cell>
          <cell r="F463" t="str">
            <v>Eastern Districts</v>
          </cell>
          <cell r="G463" t="str">
            <v>No Entry</v>
          </cell>
          <cell r="H463" t="str">
            <v>2017</v>
          </cell>
          <cell r="I463" t="str">
            <v>EM1</v>
          </cell>
          <cell r="J463" t="str">
            <v>177</v>
          </cell>
          <cell r="K463">
            <v>19</v>
          </cell>
        </row>
        <row r="464">
          <cell r="D464">
            <v>1016</v>
          </cell>
          <cell r="E464" t="str">
            <v>Mcvilly &amp; Thompson</v>
          </cell>
          <cell r="F464" t="str">
            <v>Eastern Districts</v>
          </cell>
          <cell r="G464" t="str">
            <v>No Entry</v>
          </cell>
          <cell r="H464" t="str">
            <v>2017</v>
          </cell>
          <cell r="I464" t="str">
            <v>EM1</v>
          </cell>
          <cell r="J464" t="str">
            <v>125</v>
          </cell>
          <cell r="K464">
            <v>19</v>
          </cell>
        </row>
        <row r="465">
          <cell r="D465">
            <v>1480</v>
          </cell>
          <cell r="E465" t="str">
            <v>Bader &amp; Turnbull</v>
          </cell>
          <cell r="F465" t="str">
            <v>Eastern Districts</v>
          </cell>
          <cell r="G465" t="str">
            <v>No Entry</v>
          </cell>
          <cell r="H465" t="str">
            <v>2017</v>
          </cell>
          <cell r="I465" t="str">
            <v>JRP</v>
          </cell>
          <cell r="J465" t="str">
            <v>005</v>
          </cell>
          <cell r="K465">
            <v>19</v>
          </cell>
        </row>
        <row r="466">
          <cell r="D466">
            <v>313</v>
          </cell>
          <cell r="E466" t="str">
            <v>M O'Connell</v>
          </cell>
          <cell r="F466" t="str">
            <v>Eastern Districts</v>
          </cell>
          <cell r="G466" t="str">
            <v>BEG</v>
          </cell>
          <cell r="H466" t="str">
            <v>2017</v>
          </cell>
          <cell r="I466" t="str">
            <v>BCV</v>
          </cell>
          <cell r="J466" t="str">
            <v>3404</v>
          </cell>
          <cell r="K466">
            <v>20</v>
          </cell>
        </row>
        <row r="467">
          <cell r="D467">
            <v>195</v>
          </cell>
          <cell r="E467" t="str">
            <v>G Stagg</v>
          </cell>
          <cell r="F467" t="str">
            <v>Eastern Districts</v>
          </cell>
          <cell r="G467" t="str">
            <v>BEG</v>
          </cell>
          <cell r="H467" t="str">
            <v>2017</v>
          </cell>
          <cell r="I467" t="str">
            <v>GS1</v>
          </cell>
          <cell r="J467" t="str">
            <v>045</v>
          </cell>
          <cell r="K467">
            <v>20</v>
          </cell>
        </row>
        <row r="468">
          <cell r="D468">
            <v>1265</v>
          </cell>
          <cell r="E468" t="str">
            <v>J Macafee</v>
          </cell>
          <cell r="F468" t="str">
            <v>Eastern Districts</v>
          </cell>
          <cell r="G468" t="str">
            <v>INT</v>
          </cell>
          <cell r="H468" t="str">
            <v>2017</v>
          </cell>
          <cell r="I468" t="str">
            <v>JM9</v>
          </cell>
          <cell r="J468" t="str">
            <v>047</v>
          </cell>
          <cell r="K468">
            <v>20</v>
          </cell>
        </row>
        <row r="469">
          <cell r="D469">
            <v>441</v>
          </cell>
          <cell r="E469" t="str">
            <v>Bader &amp; Turnbull</v>
          </cell>
          <cell r="F469" t="str">
            <v>Eastern Districts</v>
          </cell>
          <cell r="G469" t="str">
            <v>No Entry</v>
          </cell>
          <cell r="H469" t="str">
            <v>2017</v>
          </cell>
          <cell r="I469" t="str">
            <v>JRP</v>
          </cell>
          <cell r="J469" t="str">
            <v>268</v>
          </cell>
          <cell r="K469">
            <v>21</v>
          </cell>
        </row>
        <row r="470">
          <cell r="D470">
            <v>516</v>
          </cell>
          <cell r="E470" t="str">
            <v>Bader &amp; Turnbull</v>
          </cell>
          <cell r="F470" t="str">
            <v>Eastern Districts</v>
          </cell>
          <cell r="G470" t="str">
            <v>No Entry</v>
          </cell>
          <cell r="H470" t="str">
            <v>2017</v>
          </cell>
          <cell r="I470" t="str">
            <v>JRP</v>
          </cell>
          <cell r="J470" t="str">
            <v>242</v>
          </cell>
          <cell r="K470">
            <v>21</v>
          </cell>
        </row>
        <row r="471">
          <cell r="D471">
            <v>554</v>
          </cell>
          <cell r="E471" t="str">
            <v>R Dagg</v>
          </cell>
          <cell r="F471" t="str">
            <v>Eastern Districts</v>
          </cell>
          <cell r="G471" t="str">
            <v>No Entry</v>
          </cell>
          <cell r="H471" t="str">
            <v>2017</v>
          </cell>
          <cell r="I471" t="str">
            <v>BCV</v>
          </cell>
          <cell r="J471" t="str">
            <v>632</v>
          </cell>
          <cell r="K471">
            <v>21</v>
          </cell>
        </row>
        <row r="472">
          <cell r="D472">
            <v>581</v>
          </cell>
          <cell r="E472" t="str">
            <v>D Charlton</v>
          </cell>
          <cell r="F472" t="str">
            <v>Eastern Districts</v>
          </cell>
          <cell r="G472" t="str">
            <v>No Entry</v>
          </cell>
          <cell r="H472" t="str">
            <v>2017</v>
          </cell>
          <cell r="I472" t="str">
            <v>DC11</v>
          </cell>
          <cell r="J472" t="str">
            <v>051</v>
          </cell>
          <cell r="K472">
            <v>22</v>
          </cell>
        </row>
        <row r="473">
          <cell r="D473">
            <v>1087</v>
          </cell>
          <cell r="E473" t="str">
            <v>D Charlton</v>
          </cell>
          <cell r="F473" t="str">
            <v>Eastern Districts</v>
          </cell>
          <cell r="G473" t="str">
            <v>No Entry</v>
          </cell>
          <cell r="H473" t="str">
            <v>2017</v>
          </cell>
          <cell r="I473" t="str">
            <v>DC11</v>
          </cell>
          <cell r="J473" t="str">
            <v>060</v>
          </cell>
          <cell r="K473">
            <v>22</v>
          </cell>
        </row>
        <row r="474">
          <cell r="D474">
            <v>1558</v>
          </cell>
          <cell r="E474" t="str">
            <v>T &amp; S Appleton</v>
          </cell>
          <cell r="F474" t="str">
            <v>Eastern Districts</v>
          </cell>
          <cell r="G474" t="str">
            <v>No Entry</v>
          </cell>
          <cell r="H474" t="str">
            <v>2017</v>
          </cell>
          <cell r="I474" t="str">
            <v>TA2</v>
          </cell>
          <cell r="J474" t="str">
            <v>102</v>
          </cell>
          <cell r="K474">
            <v>22</v>
          </cell>
        </row>
        <row r="475">
          <cell r="D475">
            <v>576</v>
          </cell>
          <cell r="E475" t="str">
            <v>Bader &amp; Turnbull</v>
          </cell>
          <cell r="F475" t="str">
            <v>Eastern Districts</v>
          </cell>
          <cell r="G475" t="str">
            <v>No Entry</v>
          </cell>
          <cell r="H475" t="str">
            <v>2017</v>
          </cell>
          <cell r="I475" t="str">
            <v>JRP</v>
          </cell>
          <cell r="J475" t="str">
            <v>034</v>
          </cell>
          <cell r="K475">
            <v>23</v>
          </cell>
        </row>
        <row r="476">
          <cell r="D476">
            <v>1089</v>
          </cell>
          <cell r="E476" t="str">
            <v>T &amp; S Appleton</v>
          </cell>
          <cell r="F476" t="str">
            <v>Eastern Districts</v>
          </cell>
          <cell r="G476" t="str">
            <v>No Entry</v>
          </cell>
          <cell r="H476" t="str">
            <v>2017</v>
          </cell>
          <cell r="I476" t="str">
            <v>TA2</v>
          </cell>
          <cell r="J476" t="str">
            <v>110</v>
          </cell>
          <cell r="K476">
            <v>23</v>
          </cell>
        </row>
        <row r="477">
          <cell r="D477">
            <v>268</v>
          </cell>
          <cell r="E477" t="str">
            <v>D Charlton</v>
          </cell>
          <cell r="F477" t="str">
            <v>Eastern Districts</v>
          </cell>
          <cell r="G477" t="str">
            <v>No Entry</v>
          </cell>
          <cell r="H477" t="str">
            <v>2017</v>
          </cell>
          <cell r="I477" t="str">
            <v>DC11</v>
          </cell>
          <cell r="J477" t="str">
            <v>033</v>
          </cell>
          <cell r="K477">
            <v>23</v>
          </cell>
        </row>
        <row r="478">
          <cell r="D478">
            <v>842</v>
          </cell>
          <cell r="E478" t="str">
            <v>K McGrane</v>
          </cell>
          <cell r="F478" t="str">
            <v>Eastern Districts</v>
          </cell>
          <cell r="G478" t="str">
            <v>BEG</v>
          </cell>
          <cell r="H478" t="str">
            <v>2017</v>
          </cell>
          <cell r="I478" t="str">
            <v>KM10</v>
          </cell>
          <cell r="J478" t="str">
            <v>014</v>
          </cell>
          <cell r="K478">
            <v>24</v>
          </cell>
        </row>
        <row r="479">
          <cell r="D479">
            <v>572</v>
          </cell>
          <cell r="E479" t="str">
            <v>Mcvilly &amp; Thompson</v>
          </cell>
          <cell r="F479" t="str">
            <v>Eastern Districts</v>
          </cell>
          <cell r="G479" t="str">
            <v>No Entry</v>
          </cell>
          <cell r="H479" t="str">
            <v>2017</v>
          </cell>
          <cell r="I479" t="str">
            <v>IT2</v>
          </cell>
          <cell r="J479" t="str">
            <v>001</v>
          </cell>
          <cell r="K479">
            <v>24</v>
          </cell>
        </row>
        <row r="480">
          <cell r="D480">
            <v>1395</v>
          </cell>
          <cell r="E480" t="str">
            <v>G Stagg</v>
          </cell>
          <cell r="F480" t="str">
            <v>Eastern Districts</v>
          </cell>
          <cell r="G480" t="str">
            <v>BEG</v>
          </cell>
          <cell r="H480" t="str">
            <v>2017</v>
          </cell>
          <cell r="I480" t="str">
            <v>GS1</v>
          </cell>
          <cell r="J480" t="str">
            <v>100</v>
          </cell>
          <cell r="K480">
            <v>24</v>
          </cell>
        </row>
        <row r="481">
          <cell r="D481">
            <v>1612</v>
          </cell>
          <cell r="E481" t="str">
            <v>V Carro</v>
          </cell>
          <cell r="F481" t="str">
            <v>Eastern Districts</v>
          </cell>
          <cell r="G481" t="str">
            <v>No Entry</v>
          </cell>
          <cell r="H481" t="str">
            <v>2017</v>
          </cell>
          <cell r="I481" t="str">
            <v>VC1</v>
          </cell>
          <cell r="J481" t="str">
            <v>030</v>
          </cell>
          <cell r="K481">
            <v>25</v>
          </cell>
        </row>
        <row r="482">
          <cell r="D482">
            <v>3</v>
          </cell>
          <cell r="E482" t="str">
            <v>V Carro</v>
          </cell>
          <cell r="F482" t="str">
            <v>Eastern Districts</v>
          </cell>
          <cell r="G482" t="str">
            <v>No Entry</v>
          </cell>
          <cell r="H482" t="str">
            <v>2017</v>
          </cell>
          <cell r="I482" t="str">
            <v>VC1</v>
          </cell>
          <cell r="J482" t="str">
            <v>041</v>
          </cell>
          <cell r="K482">
            <v>25</v>
          </cell>
        </row>
        <row r="483">
          <cell r="D483">
            <v>1112</v>
          </cell>
          <cell r="E483" t="str">
            <v>Bader &amp; Turnbull</v>
          </cell>
          <cell r="F483" t="str">
            <v>Eastern Districts</v>
          </cell>
          <cell r="G483" t="str">
            <v>No Entry</v>
          </cell>
          <cell r="H483" t="str">
            <v>2017</v>
          </cell>
          <cell r="I483" t="str">
            <v>JRP</v>
          </cell>
          <cell r="J483" t="str">
            <v>046</v>
          </cell>
          <cell r="K483">
            <v>25</v>
          </cell>
        </row>
        <row r="484">
          <cell r="D484">
            <v>1107</v>
          </cell>
          <cell r="E484" t="str">
            <v>J Macafee</v>
          </cell>
          <cell r="F484" t="str">
            <v>Eastern Districts</v>
          </cell>
          <cell r="G484" t="str">
            <v>INT</v>
          </cell>
          <cell r="H484" t="str">
            <v>2017</v>
          </cell>
          <cell r="I484" t="str">
            <v>BCV</v>
          </cell>
          <cell r="J484" t="str">
            <v>12072</v>
          </cell>
          <cell r="K484">
            <v>26</v>
          </cell>
        </row>
        <row r="485">
          <cell r="D485">
            <v>876</v>
          </cell>
          <cell r="E485" t="str">
            <v>J Macafee</v>
          </cell>
          <cell r="F485" t="str">
            <v>Eastern Districts</v>
          </cell>
          <cell r="G485" t="str">
            <v>INT</v>
          </cell>
          <cell r="H485" t="str">
            <v>2017</v>
          </cell>
          <cell r="I485" t="str">
            <v>BCV</v>
          </cell>
          <cell r="J485" t="str">
            <v>12071</v>
          </cell>
          <cell r="K485">
            <v>26</v>
          </cell>
        </row>
        <row r="486">
          <cell r="D486">
            <v>342</v>
          </cell>
          <cell r="E486" t="str">
            <v>A Barker</v>
          </cell>
          <cell r="F486" t="str">
            <v>Eastern Districts</v>
          </cell>
          <cell r="G486" t="str">
            <v>BEG</v>
          </cell>
          <cell r="H486" t="str">
            <v>2017</v>
          </cell>
          <cell r="I486" t="str">
            <v>BCV</v>
          </cell>
          <cell r="J486" t="str">
            <v>5009</v>
          </cell>
          <cell r="K486">
            <v>26</v>
          </cell>
        </row>
        <row r="487">
          <cell r="D487">
            <v>585</v>
          </cell>
          <cell r="E487" t="str">
            <v>L Richardson</v>
          </cell>
          <cell r="F487" t="str">
            <v>Eastern Districts</v>
          </cell>
          <cell r="G487" t="str">
            <v>No Entry</v>
          </cell>
          <cell r="H487" t="str">
            <v>2017</v>
          </cell>
          <cell r="I487" t="str">
            <v>LR1</v>
          </cell>
          <cell r="J487" t="str">
            <v>056</v>
          </cell>
          <cell r="K487">
            <v>27</v>
          </cell>
        </row>
        <row r="488">
          <cell r="D488">
            <v>568</v>
          </cell>
          <cell r="E488" t="str">
            <v>L Richardson</v>
          </cell>
          <cell r="F488" t="str">
            <v>Eastern Districts</v>
          </cell>
          <cell r="G488" t="str">
            <v>No Entry</v>
          </cell>
          <cell r="H488" t="str">
            <v>2017</v>
          </cell>
          <cell r="I488" t="str">
            <v>LR1</v>
          </cell>
          <cell r="J488" t="str">
            <v>077</v>
          </cell>
          <cell r="K488">
            <v>27</v>
          </cell>
        </row>
        <row r="489">
          <cell r="D489">
            <v>1441</v>
          </cell>
          <cell r="E489" t="str">
            <v>T &amp; S Appleton</v>
          </cell>
          <cell r="F489" t="str">
            <v>Eastern Districts</v>
          </cell>
          <cell r="G489" t="str">
            <v>No Entry</v>
          </cell>
          <cell r="H489" t="str">
            <v>2017</v>
          </cell>
          <cell r="I489" t="str">
            <v>TA2</v>
          </cell>
          <cell r="J489" t="str">
            <v>092</v>
          </cell>
          <cell r="K489">
            <v>27</v>
          </cell>
        </row>
        <row r="490">
          <cell r="D490">
            <v>124</v>
          </cell>
          <cell r="E490" t="str">
            <v>H Kamel</v>
          </cell>
          <cell r="F490" t="str">
            <v>Melton</v>
          </cell>
          <cell r="G490" t="str">
            <v>No Entry</v>
          </cell>
          <cell r="H490" t="str">
            <v>2017</v>
          </cell>
          <cell r="I490" t="str">
            <v>HK3</v>
          </cell>
          <cell r="J490" t="str">
            <v>045</v>
          </cell>
          <cell r="K490">
            <v>1</v>
          </cell>
        </row>
        <row r="491">
          <cell r="D491">
            <v>465</v>
          </cell>
          <cell r="E491" t="str">
            <v>P Thurn</v>
          </cell>
          <cell r="F491" t="str">
            <v>Melton</v>
          </cell>
          <cell r="G491" t="str">
            <v>No Entry</v>
          </cell>
          <cell r="H491" t="str">
            <v>2017</v>
          </cell>
          <cell r="I491" t="str">
            <v>PT9</v>
          </cell>
          <cell r="J491" t="str">
            <v>097</v>
          </cell>
          <cell r="K491">
            <v>1</v>
          </cell>
        </row>
        <row r="492">
          <cell r="D492">
            <v>587</v>
          </cell>
          <cell r="E492" t="str">
            <v>I Hunter</v>
          </cell>
          <cell r="F492" t="str">
            <v>Melton</v>
          </cell>
          <cell r="G492" t="str">
            <v>No Entry</v>
          </cell>
          <cell r="H492" t="str">
            <v>2017</v>
          </cell>
          <cell r="I492" t="str">
            <v>IH1</v>
          </cell>
          <cell r="J492" t="str">
            <v>023</v>
          </cell>
          <cell r="K492">
            <v>1</v>
          </cell>
        </row>
        <row r="493">
          <cell r="D493">
            <v>1615</v>
          </cell>
          <cell r="E493" t="str">
            <v>I Hunter</v>
          </cell>
          <cell r="F493" t="str">
            <v>Melton</v>
          </cell>
          <cell r="G493" t="str">
            <v>No Entry</v>
          </cell>
          <cell r="H493" t="str">
            <v>2017</v>
          </cell>
          <cell r="I493" t="str">
            <v>IH1</v>
          </cell>
          <cell r="J493" t="str">
            <v>086</v>
          </cell>
          <cell r="K493">
            <v>2</v>
          </cell>
        </row>
        <row r="494">
          <cell r="D494">
            <v>187</v>
          </cell>
          <cell r="E494" t="str">
            <v>H Kamel</v>
          </cell>
          <cell r="F494" t="str">
            <v>Melton</v>
          </cell>
          <cell r="G494" t="str">
            <v>No Entry</v>
          </cell>
          <cell r="H494" t="str">
            <v>2017</v>
          </cell>
          <cell r="I494" t="str">
            <v>HK3</v>
          </cell>
          <cell r="J494" t="str">
            <v>086</v>
          </cell>
          <cell r="K494">
            <v>2</v>
          </cell>
        </row>
        <row r="495">
          <cell r="D495">
            <v>639</v>
          </cell>
          <cell r="E495" t="str">
            <v>P Thurn</v>
          </cell>
          <cell r="F495" t="str">
            <v>Melton</v>
          </cell>
          <cell r="G495" t="str">
            <v>No Entry</v>
          </cell>
          <cell r="H495" t="str">
            <v>2017</v>
          </cell>
          <cell r="I495" t="str">
            <v>PT9</v>
          </cell>
          <cell r="J495" t="str">
            <v>086</v>
          </cell>
          <cell r="K495">
            <v>2</v>
          </cell>
        </row>
        <row r="496">
          <cell r="D496">
            <v>360</v>
          </cell>
          <cell r="E496" t="str">
            <v>S &amp; T Grech</v>
          </cell>
          <cell r="F496" t="str">
            <v>Melton</v>
          </cell>
          <cell r="G496" t="str">
            <v>No Entry</v>
          </cell>
          <cell r="H496" t="str">
            <v>2017</v>
          </cell>
          <cell r="I496" t="str">
            <v>ST1</v>
          </cell>
          <cell r="J496" t="str">
            <v>119</v>
          </cell>
          <cell r="K496">
            <v>3</v>
          </cell>
        </row>
        <row r="497">
          <cell r="D497">
            <v>206</v>
          </cell>
          <cell r="E497" t="str">
            <v>S &amp; T Grech</v>
          </cell>
          <cell r="F497" t="str">
            <v>Melton</v>
          </cell>
          <cell r="G497" t="str">
            <v>No Entry</v>
          </cell>
          <cell r="H497" t="str">
            <v>2017</v>
          </cell>
          <cell r="I497" t="str">
            <v>ST1</v>
          </cell>
          <cell r="J497" t="str">
            <v>166</v>
          </cell>
          <cell r="K497">
            <v>3</v>
          </cell>
        </row>
        <row r="498">
          <cell r="D498">
            <v>1566</v>
          </cell>
          <cell r="E498" t="str">
            <v>P Tirant</v>
          </cell>
          <cell r="F498" t="str">
            <v>Melton</v>
          </cell>
          <cell r="G498" t="str">
            <v>No Entry</v>
          </cell>
          <cell r="H498" t="str">
            <v>2017</v>
          </cell>
          <cell r="I498" t="str">
            <v>BCV</v>
          </cell>
          <cell r="J498" t="str">
            <v>4111</v>
          </cell>
          <cell r="K498">
            <v>3</v>
          </cell>
        </row>
        <row r="499">
          <cell r="D499">
            <v>1248</v>
          </cell>
          <cell r="E499" t="str">
            <v>Vella &amp; Thomas</v>
          </cell>
          <cell r="F499" t="str">
            <v>Melton</v>
          </cell>
          <cell r="G499" t="str">
            <v>No Entry</v>
          </cell>
          <cell r="H499" t="str">
            <v>2017</v>
          </cell>
          <cell r="I499" t="str">
            <v>PV1</v>
          </cell>
          <cell r="J499" t="str">
            <v>022</v>
          </cell>
          <cell r="K499">
            <v>4</v>
          </cell>
        </row>
        <row r="500">
          <cell r="D500">
            <v>502</v>
          </cell>
          <cell r="E500" t="str">
            <v>A Fonti</v>
          </cell>
          <cell r="F500" t="str">
            <v>Melton</v>
          </cell>
          <cell r="G500" t="str">
            <v>INT</v>
          </cell>
          <cell r="H500" t="str">
            <v>2017</v>
          </cell>
          <cell r="I500" t="str">
            <v>AF2</v>
          </cell>
          <cell r="J500" t="str">
            <v>156</v>
          </cell>
          <cell r="K500">
            <v>4</v>
          </cell>
        </row>
        <row r="501">
          <cell r="D501">
            <v>224</v>
          </cell>
          <cell r="E501" t="str">
            <v>Vella &amp; Thomas</v>
          </cell>
          <cell r="F501" t="str">
            <v>Melton</v>
          </cell>
          <cell r="G501" t="str">
            <v>No Entry</v>
          </cell>
          <cell r="H501" t="str">
            <v>2017</v>
          </cell>
          <cell r="I501" t="str">
            <v>PV1</v>
          </cell>
          <cell r="J501" t="str">
            <v>133</v>
          </cell>
          <cell r="K501">
            <v>4</v>
          </cell>
        </row>
        <row r="502">
          <cell r="D502">
            <v>874</v>
          </cell>
          <cell r="E502" t="str">
            <v>S &amp; T Grech</v>
          </cell>
          <cell r="F502" t="str">
            <v>Melton</v>
          </cell>
          <cell r="G502" t="str">
            <v>No Entry</v>
          </cell>
          <cell r="H502" t="str">
            <v>2017</v>
          </cell>
          <cell r="I502" t="str">
            <v>ST1</v>
          </cell>
          <cell r="J502" t="str">
            <v>113</v>
          </cell>
          <cell r="K502">
            <v>5</v>
          </cell>
        </row>
        <row r="503">
          <cell r="D503">
            <v>1311</v>
          </cell>
          <cell r="E503" t="str">
            <v>H Kamal</v>
          </cell>
          <cell r="F503" t="str">
            <v>Melton</v>
          </cell>
          <cell r="G503" t="str">
            <v>No Entry</v>
          </cell>
          <cell r="H503" t="str">
            <v>2017</v>
          </cell>
          <cell r="I503" t="str">
            <v>HK2</v>
          </cell>
          <cell r="J503" t="str">
            <v>024</v>
          </cell>
          <cell r="K503">
            <v>5</v>
          </cell>
        </row>
        <row r="504">
          <cell r="D504">
            <v>870</v>
          </cell>
          <cell r="E504" t="str">
            <v>S &amp; T Grech</v>
          </cell>
          <cell r="F504" t="str">
            <v>Melton</v>
          </cell>
          <cell r="G504" t="str">
            <v>No Entry</v>
          </cell>
          <cell r="H504" t="str">
            <v>2017</v>
          </cell>
          <cell r="I504" t="str">
            <v>ST1</v>
          </cell>
          <cell r="J504" t="str">
            <v>036</v>
          </cell>
          <cell r="K504">
            <v>5</v>
          </cell>
        </row>
        <row r="505">
          <cell r="D505">
            <v>1641</v>
          </cell>
          <cell r="E505" t="str">
            <v>P Thurn</v>
          </cell>
          <cell r="F505" t="str">
            <v>Melton</v>
          </cell>
          <cell r="G505" t="str">
            <v>No Entry</v>
          </cell>
          <cell r="H505" t="str">
            <v>2017</v>
          </cell>
          <cell r="I505" t="str">
            <v>PT9</v>
          </cell>
          <cell r="J505" t="str">
            <v>62</v>
          </cell>
          <cell r="K505">
            <v>6</v>
          </cell>
        </row>
        <row r="506">
          <cell r="D506">
            <v>1434</v>
          </cell>
          <cell r="E506" t="str">
            <v>Vella &amp; Thomas</v>
          </cell>
          <cell r="F506" t="str">
            <v>Melton</v>
          </cell>
          <cell r="G506" t="str">
            <v>No Entry</v>
          </cell>
          <cell r="H506" t="str">
            <v>2017</v>
          </cell>
          <cell r="I506" t="str">
            <v>PVI</v>
          </cell>
          <cell r="J506" t="str">
            <v>092</v>
          </cell>
          <cell r="K506">
            <v>6</v>
          </cell>
        </row>
        <row r="507">
          <cell r="D507">
            <v>258</v>
          </cell>
          <cell r="E507" t="str">
            <v>F Miceli</v>
          </cell>
          <cell r="F507" t="str">
            <v>Melton</v>
          </cell>
          <cell r="G507" t="str">
            <v>INT</v>
          </cell>
          <cell r="H507" t="str">
            <v>2017</v>
          </cell>
          <cell r="I507" t="str">
            <v>FM1</v>
          </cell>
          <cell r="J507" t="str">
            <v>039</v>
          </cell>
          <cell r="K507">
            <v>6</v>
          </cell>
        </row>
        <row r="508">
          <cell r="D508">
            <v>477</v>
          </cell>
          <cell r="E508" t="str">
            <v>Vella &amp; Thomas</v>
          </cell>
          <cell r="F508" t="str">
            <v>Melton</v>
          </cell>
          <cell r="G508" t="str">
            <v>No Entry</v>
          </cell>
          <cell r="H508" t="str">
            <v>2017</v>
          </cell>
          <cell r="I508" t="str">
            <v>PV1</v>
          </cell>
          <cell r="J508" t="str">
            <v>098</v>
          </cell>
          <cell r="K508">
            <v>7</v>
          </cell>
        </row>
        <row r="509">
          <cell r="D509">
            <v>1115</v>
          </cell>
          <cell r="E509" t="str">
            <v>Vella &amp; Thomas</v>
          </cell>
          <cell r="F509" t="str">
            <v>Melton</v>
          </cell>
          <cell r="G509" t="str">
            <v>No Entry</v>
          </cell>
          <cell r="H509" t="str">
            <v>2017</v>
          </cell>
          <cell r="I509" t="str">
            <v>PV1</v>
          </cell>
          <cell r="J509" t="str">
            <v>094</v>
          </cell>
          <cell r="K509">
            <v>7</v>
          </cell>
        </row>
        <row r="510">
          <cell r="D510">
            <v>1421</v>
          </cell>
          <cell r="E510" t="str">
            <v>A Fonti</v>
          </cell>
          <cell r="F510" t="str">
            <v>Melton</v>
          </cell>
          <cell r="G510" t="str">
            <v>INT</v>
          </cell>
          <cell r="H510" t="str">
            <v>2017</v>
          </cell>
          <cell r="I510" t="str">
            <v>AF2</v>
          </cell>
          <cell r="J510" t="str">
            <v>157</v>
          </cell>
          <cell r="K510">
            <v>7</v>
          </cell>
        </row>
        <row r="511">
          <cell r="D511">
            <v>236</v>
          </cell>
          <cell r="E511" t="str">
            <v>Vella &amp; Thomas</v>
          </cell>
          <cell r="F511" t="str">
            <v>Melton</v>
          </cell>
          <cell r="G511" t="str">
            <v>No Entry</v>
          </cell>
          <cell r="H511" t="str">
            <v>2017</v>
          </cell>
          <cell r="I511" t="str">
            <v>PV1</v>
          </cell>
          <cell r="J511" t="str">
            <v>087</v>
          </cell>
          <cell r="K511">
            <v>8</v>
          </cell>
        </row>
        <row r="512">
          <cell r="D512">
            <v>733</v>
          </cell>
          <cell r="E512" t="str">
            <v>P Tirant</v>
          </cell>
          <cell r="F512" t="str">
            <v>Melton</v>
          </cell>
          <cell r="G512" t="str">
            <v>No Entry</v>
          </cell>
          <cell r="H512" t="str">
            <v>2017</v>
          </cell>
          <cell r="I512" t="str">
            <v>BCV</v>
          </cell>
          <cell r="J512" t="str">
            <v>4221</v>
          </cell>
          <cell r="K512">
            <v>8</v>
          </cell>
        </row>
        <row r="513">
          <cell r="D513">
            <v>1188</v>
          </cell>
          <cell r="E513" t="str">
            <v>P Tirant</v>
          </cell>
          <cell r="F513" t="str">
            <v>Melton</v>
          </cell>
          <cell r="G513" t="str">
            <v>No Entry</v>
          </cell>
          <cell r="H513" t="str">
            <v>2017</v>
          </cell>
          <cell r="I513" t="str">
            <v>BCV</v>
          </cell>
          <cell r="J513" t="str">
            <v>4227</v>
          </cell>
          <cell r="K513">
            <v>8</v>
          </cell>
        </row>
        <row r="514">
          <cell r="D514">
            <v>748</v>
          </cell>
          <cell r="E514" t="str">
            <v>Vella &amp; Thomas</v>
          </cell>
          <cell r="F514" t="str">
            <v>Melton</v>
          </cell>
          <cell r="G514" t="str">
            <v>No Entry</v>
          </cell>
          <cell r="H514" t="str">
            <v>2017</v>
          </cell>
          <cell r="I514" t="str">
            <v>PV1</v>
          </cell>
          <cell r="J514" t="str">
            <v>084</v>
          </cell>
          <cell r="K514">
            <v>9</v>
          </cell>
        </row>
        <row r="515">
          <cell r="D515">
            <v>1157</v>
          </cell>
          <cell r="E515" t="str">
            <v>P Tirant</v>
          </cell>
          <cell r="F515" t="str">
            <v>Melton</v>
          </cell>
          <cell r="G515" t="str">
            <v>No Entry</v>
          </cell>
          <cell r="H515" t="str">
            <v>2017</v>
          </cell>
          <cell r="I515" t="str">
            <v>BCV</v>
          </cell>
          <cell r="J515" t="str">
            <v>4211</v>
          </cell>
          <cell r="K515">
            <v>9</v>
          </cell>
        </row>
        <row r="516">
          <cell r="D516">
            <v>1383</v>
          </cell>
          <cell r="E516" t="str">
            <v>M Turner</v>
          </cell>
          <cell r="F516" t="str">
            <v>Melton</v>
          </cell>
          <cell r="G516" t="str">
            <v>No Entry</v>
          </cell>
          <cell r="H516" t="str">
            <v>2017</v>
          </cell>
          <cell r="I516" t="str">
            <v>BCV</v>
          </cell>
          <cell r="J516" t="str">
            <v>2617</v>
          </cell>
          <cell r="K516">
            <v>9</v>
          </cell>
        </row>
        <row r="517">
          <cell r="D517">
            <v>776</v>
          </cell>
          <cell r="E517" t="str">
            <v>P Tirant</v>
          </cell>
          <cell r="F517" t="str">
            <v>Melton</v>
          </cell>
          <cell r="G517" t="str">
            <v>No Entry</v>
          </cell>
          <cell r="H517" t="str">
            <v>2017</v>
          </cell>
          <cell r="I517" t="str">
            <v>BCV</v>
          </cell>
          <cell r="J517" t="str">
            <v>9933</v>
          </cell>
          <cell r="K517">
            <v>10</v>
          </cell>
        </row>
        <row r="518">
          <cell r="D518">
            <v>557</v>
          </cell>
          <cell r="E518" t="str">
            <v>P Tirant</v>
          </cell>
          <cell r="F518" t="str">
            <v>Melton</v>
          </cell>
          <cell r="G518" t="str">
            <v>No Entry</v>
          </cell>
          <cell r="H518" t="str">
            <v>2017</v>
          </cell>
          <cell r="I518" t="str">
            <v>BCV</v>
          </cell>
          <cell r="J518" t="str">
            <v>4153</v>
          </cell>
          <cell r="K518">
            <v>10</v>
          </cell>
        </row>
        <row r="519">
          <cell r="D519">
            <v>558</v>
          </cell>
          <cell r="E519" t="str">
            <v>S &amp; T Grech</v>
          </cell>
          <cell r="F519" t="str">
            <v>Melton</v>
          </cell>
          <cell r="G519" t="str">
            <v>No Entry</v>
          </cell>
          <cell r="H519" t="str">
            <v>2017</v>
          </cell>
          <cell r="I519" t="str">
            <v>ST1</v>
          </cell>
          <cell r="J519" t="str">
            <v>066</v>
          </cell>
          <cell r="K519">
            <v>10</v>
          </cell>
        </row>
        <row r="520">
          <cell r="D520">
            <v>655</v>
          </cell>
          <cell r="E520" t="str">
            <v>P Tirant</v>
          </cell>
          <cell r="F520" t="str">
            <v>Melton</v>
          </cell>
          <cell r="G520" t="str">
            <v>No Entry</v>
          </cell>
          <cell r="H520" t="str">
            <v>2017</v>
          </cell>
          <cell r="I520" t="str">
            <v>BCV</v>
          </cell>
          <cell r="J520" t="str">
            <v>4208</v>
          </cell>
          <cell r="K520">
            <v>11</v>
          </cell>
        </row>
        <row r="521">
          <cell r="D521">
            <v>380</v>
          </cell>
          <cell r="E521" t="str">
            <v>P Tirant</v>
          </cell>
          <cell r="F521" t="str">
            <v>Melton</v>
          </cell>
          <cell r="G521" t="str">
            <v>No Entry</v>
          </cell>
          <cell r="H521" t="str">
            <v>2017</v>
          </cell>
          <cell r="I521" t="str">
            <v>BCV</v>
          </cell>
          <cell r="J521" t="str">
            <v>9940</v>
          </cell>
          <cell r="K521">
            <v>11</v>
          </cell>
        </row>
        <row r="522">
          <cell r="D522">
            <v>485</v>
          </cell>
          <cell r="E522" t="str">
            <v>P Tirant</v>
          </cell>
          <cell r="F522" t="str">
            <v>Melton</v>
          </cell>
          <cell r="G522" t="str">
            <v>No Entry</v>
          </cell>
          <cell r="H522" t="str">
            <v>2017</v>
          </cell>
          <cell r="I522" t="str">
            <v>BCV</v>
          </cell>
          <cell r="J522" t="str">
            <v>4117</v>
          </cell>
          <cell r="K522">
            <v>11</v>
          </cell>
        </row>
        <row r="523">
          <cell r="D523">
            <v>513</v>
          </cell>
          <cell r="E523" t="str">
            <v>A Fonti</v>
          </cell>
          <cell r="F523" t="str">
            <v>Melton</v>
          </cell>
          <cell r="G523" t="str">
            <v>INT</v>
          </cell>
          <cell r="H523" t="str">
            <v>2017</v>
          </cell>
          <cell r="I523" t="str">
            <v>AF2</v>
          </cell>
          <cell r="J523" t="str">
            <v>146</v>
          </cell>
          <cell r="K523">
            <v>12</v>
          </cell>
        </row>
        <row r="524">
          <cell r="D524">
            <v>588</v>
          </cell>
          <cell r="E524" t="str">
            <v>A Fonti</v>
          </cell>
          <cell r="F524" t="str">
            <v>Melton</v>
          </cell>
          <cell r="G524" t="str">
            <v>INT</v>
          </cell>
          <cell r="H524" t="str">
            <v>2017</v>
          </cell>
          <cell r="I524" t="str">
            <v>AF2</v>
          </cell>
          <cell r="J524" t="str">
            <v>149</v>
          </cell>
          <cell r="K524">
            <v>12</v>
          </cell>
        </row>
        <row r="525">
          <cell r="D525">
            <v>796</v>
          </cell>
          <cell r="E525" t="str">
            <v>A Fonti</v>
          </cell>
          <cell r="F525" t="str">
            <v>Melton</v>
          </cell>
          <cell r="G525" t="str">
            <v>INT</v>
          </cell>
          <cell r="H525" t="str">
            <v>2017</v>
          </cell>
          <cell r="I525" t="str">
            <v>AF2</v>
          </cell>
          <cell r="J525" t="str">
            <v>142</v>
          </cell>
          <cell r="K525">
            <v>12</v>
          </cell>
        </row>
        <row r="526">
          <cell r="D526">
            <v>1245</v>
          </cell>
          <cell r="E526" t="str">
            <v>F Miceli</v>
          </cell>
          <cell r="F526" t="str">
            <v>Melton</v>
          </cell>
          <cell r="G526" t="str">
            <v>INT</v>
          </cell>
          <cell r="H526" t="str">
            <v>2017</v>
          </cell>
          <cell r="I526" t="str">
            <v>FM1</v>
          </cell>
          <cell r="J526" t="str">
            <v>037</v>
          </cell>
          <cell r="K526">
            <v>13</v>
          </cell>
        </row>
        <row r="527">
          <cell r="D527">
            <v>632</v>
          </cell>
          <cell r="E527" t="str">
            <v>F Miceli</v>
          </cell>
          <cell r="F527" t="str">
            <v>Melton</v>
          </cell>
          <cell r="G527" t="str">
            <v>INT</v>
          </cell>
          <cell r="H527" t="str">
            <v>2017</v>
          </cell>
          <cell r="I527" t="str">
            <v>FM1</v>
          </cell>
          <cell r="J527" t="str">
            <v>127</v>
          </cell>
          <cell r="K527">
            <v>13</v>
          </cell>
        </row>
        <row r="528">
          <cell r="D528">
            <v>940</v>
          </cell>
          <cell r="E528" t="str">
            <v>F Miceli</v>
          </cell>
          <cell r="F528" t="str">
            <v>Melton</v>
          </cell>
          <cell r="G528" t="str">
            <v>INT</v>
          </cell>
          <cell r="H528" t="str">
            <v>2017</v>
          </cell>
          <cell r="I528" t="str">
            <v>FM1</v>
          </cell>
          <cell r="J528" t="str">
            <v>050</v>
          </cell>
          <cell r="K528">
            <v>13</v>
          </cell>
        </row>
        <row r="529">
          <cell r="D529">
            <v>421</v>
          </cell>
          <cell r="E529" t="str">
            <v>Vella &amp; Thomas</v>
          </cell>
          <cell r="F529" t="str">
            <v>Melton</v>
          </cell>
          <cell r="G529" t="str">
            <v>No Entry</v>
          </cell>
          <cell r="H529" t="str">
            <v>2017</v>
          </cell>
          <cell r="I529" t="str">
            <v>PV1</v>
          </cell>
          <cell r="J529" t="str">
            <v>141</v>
          </cell>
          <cell r="K529">
            <v>14</v>
          </cell>
        </row>
        <row r="530">
          <cell r="D530">
            <v>220</v>
          </cell>
          <cell r="E530" t="str">
            <v>M Turner</v>
          </cell>
          <cell r="F530" t="str">
            <v>Melton</v>
          </cell>
          <cell r="G530" t="str">
            <v>No Entry</v>
          </cell>
          <cell r="H530" t="str">
            <v>2017</v>
          </cell>
          <cell r="I530" t="str">
            <v>BCV</v>
          </cell>
          <cell r="J530" t="str">
            <v>2368</v>
          </cell>
          <cell r="K530">
            <v>14</v>
          </cell>
        </row>
        <row r="531">
          <cell r="D531">
            <v>505</v>
          </cell>
          <cell r="E531" t="str">
            <v>M Turner</v>
          </cell>
          <cell r="F531" t="str">
            <v>Melton</v>
          </cell>
          <cell r="G531" t="str">
            <v>No Entry</v>
          </cell>
          <cell r="H531" t="str">
            <v>2017</v>
          </cell>
          <cell r="I531" t="str">
            <v>BCV</v>
          </cell>
          <cell r="J531" t="str">
            <v>2625</v>
          </cell>
          <cell r="K531">
            <v>14</v>
          </cell>
        </row>
        <row r="532">
          <cell r="D532">
            <v>719</v>
          </cell>
          <cell r="E532" t="str">
            <v>I Hunter</v>
          </cell>
          <cell r="F532" t="str">
            <v>Melton</v>
          </cell>
          <cell r="G532" t="str">
            <v>No Entry</v>
          </cell>
          <cell r="H532" t="str">
            <v>2017</v>
          </cell>
          <cell r="I532" t="str">
            <v>IH1</v>
          </cell>
          <cell r="J532" t="str">
            <v>062</v>
          </cell>
          <cell r="K532">
            <v>15</v>
          </cell>
        </row>
        <row r="533">
          <cell r="D533">
            <v>180</v>
          </cell>
          <cell r="E533" t="str">
            <v>I Hunter</v>
          </cell>
          <cell r="F533" t="str">
            <v>Melton</v>
          </cell>
          <cell r="G533" t="str">
            <v>No Entry</v>
          </cell>
          <cell r="H533" t="str">
            <v>2017</v>
          </cell>
          <cell r="I533" t="str">
            <v>IH1</v>
          </cell>
          <cell r="J533" t="str">
            <v>017</v>
          </cell>
          <cell r="K533">
            <v>15</v>
          </cell>
        </row>
        <row r="534">
          <cell r="D534">
            <v>1349</v>
          </cell>
          <cell r="E534" t="str">
            <v>S &amp; T Grech</v>
          </cell>
          <cell r="F534" t="str">
            <v>Melton</v>
          </cell>
          <cell r="G534" t="str">
            <v>No Entry</v>
          </cell>
          <cell r="H534" t="str">
            <v>2017</v>
          </cell>
          <cell r="I534" t="str">
            <v>ST1</v>
          </cell>
          <cell r="J534" t="str">
            <v>118</v>
          </cell>
          <cell r="K534">
            <v>15</v>
          </cell>
        </row>
        <row r="535">
          <cell r="D535">
            <v>575</v>
          </cell>
          <cell r="E535" t="str">
            <v>P Tirant</v>
          </cell>
          <cell r="F535" t="str">
            <v>Melton</v>
          </cell>
          <cell r="G535" t="str">
            <v>No Entry</v>
          </cell>
          <cell r="H535" t="str">
            <v>2017</v>
          </cell>
          <cell r="I535" t="str">
            <v>BCV</v>
          </cell>
          <cell r="J535" t="str">
            <v>4128</v>
          </cell>
          <cell r="K535">
            <v>16</v>
          </cell>
        </row>
        <row r="536">
          <cell r="D536">
            <v>1162</v>
          </cell>
          <cell r="E536" t="str">
            <v>P Thurn</v>
          </cell>
          <cell r="F536" t="str">
            <v>Melton</v>
          </cell>
          <cell r="G536" t="str">
            <v>No Entry</v>
          </cell>
          <cell r="H536" t="str">
            <v>2017</v>
          </cell>
          <cell r="I536" t="str">
            <v>PT9</v>
          </cell>
          <cell r="J536" t="str">
            <v>057</v>
          </cell>
          <cell r="K536">
            <v>16</v>
          </cell>
        </row>
        <row r="537">
          <cell r="D537">
            <v>112</v>
          </cell>
          <cell r="E537" t="str">
            <v>P Thurn</v>
          </cell>
          <cell r="F537" t="str">
            <v>Melton</v>
          </cell>
          <cell r="G537" t="str">
            <v>No Entry</v>
          </cell>
          <cell r="H537" t="str">
            <v>2017</v>
          </cell>
          <cell r="I537" t="str">
            <v>PT9</v>
          </cell>
          <cell r="J537" t="str">
            <v>040</v>
          </cell>
          <cell r="K537">
            <v>16</v>
          </cell>
        </row>
        <row r="538">
          <cell r="D538">
            <v>789</v>
          </cell>
          <cell r="E538" t="str">
            <v>P Thurn</v>
          </cell>
          <cell r="F538" t="str">
            <v>Melton</v>
          </cell>
          <cell r="G538" t="str">
            <v>No Entry</v>
          </cell>
          <cell r="H538" t="str">
            <v>2017</v>
          </cell>
          <cell r="I538" t="str">
            <v>PT9</v>
          </cell>
          <cell r="J538" t="str">
            <v>180</v>
          </cell>
          <cell r="K538">
            <v>17</v>
          </cell>
        </row>
        <row r="539">
          <cell r="D539">
            <v>1303</v>
          </cell>
          <cell r="E539" t="str">
            <v>P Thurn</v>
          </cell>
          <cell r="F539" t="str">
            <v>Melton</v>
          </cell>
          <cell r="G539" t="str">
            <v>No Entry</v>
          </cell>
          <cell r="H539" t="str">
            <v>2017</v>
          </cell>
          <cell r="I539" t="str">
            <v>PT9</v>
          </cell>
          <cell r="J539" t="str">
            <v>169</v>
          </cell>
          <cell r="K539">
            <v>17</v>
          </cell>
        </row>
        <row r="540">
          <cell r="D540">
            <v>1290</v>
          </cell>
          <cell r="E540" t="str">
            <v>Vella &amp; Thomas</v>
          </cell>
          <cell r="F540" t="str">
            <v>Melton</v>
          </cell>
          <cell r="G540" t="str">
            <v>No Entry</v>
          </cell>
          <cell r="H540" t="str">
            <v>2017</v>
          </cell>
          <cell r="I540" t="str">
            <v>PV1</v>
          </cell>
          <cell r="J540" t="str">
            <v>010</v>
          </cell>
          <cell r="K540">
            <v>17</v>
          </cell>
        </row>
        <row r="541">
          <cell r="D541">
            <v>1348</v>
          </cell>
          <cell r="E541" t="str">
            <v>P Thurn</v>
          </cell>
          <cell r="F541" t="str">
            <v>Melton</v>
          </cell>
          <cell r="G541" t="str">
            <v>No Entry</v>
          </cell>
          <cell r="H541" t="str">
            <v>2017</v>
          </cell>
          <cell r="I541" t="str">
            <v>PT9</v>
          </cell>
          <cell r="J541" t="str">
            <v>054</v>
          </cell>
          <cell r="K541">
            <v>18</v>
          </cell>
        </row>
        <row r="542">
          <cell r="D542">
            <v>1353</v>
          </cell>
          <cell r="E542" t="str">
            <v>F Miceli</v>
          </cell>
          <cell r="F542" t="str">
            <v>Melton</v>
          </cell>
          <cell r="G542" t="str">
            <v>INT</v>
          </cell>
          <cell r="H542" t="str">
            <v>2017</v>
          </cell>
          <cell r="I542" t="str">
            <v>FM1</v>
          </cell>
          <cell r="J542" t="str">
            <v>020</v>
          </cell>
          <cell r="K542">
            <v>18</v>
          </cell>
        </row>
        <row r="543">
          <cell r="D543">
            <v>1003</v>
          </cell>
          <cell r="E543" t="str">
            <v>A Fonti</v>
          </cell>
          <cell r="F543" t="str">
            <v>Melton</v>
          </cell>
          <cell r="G543" t="str">
            <v>INT</v>
          </cell>
          <cell r="H543" t="str">
            <v>2017</v>
          </cell>
          <cell r="I543" t="str">
            <v>AF2</v>
          </cell>
          <cell r="J543" t="str">
            <v>037</v>
          </cell>
          <cell r="K543">
            <v>18</v>
          </cell>
        </row>
        <row r="544">
          <cell r="D544">
            <v>471</v>
          </cell>
          <cell r="E544" t="str">
            <v>P Thurn</v>
          </cell>
          <cell r="F544" t="str">
            <v>Melton</v>
          </cell>
          <cell r="G544" t="str">
            <v>No Entry</v>
          </cell>
          <cell r="H544" t="str">
            <v>2017</v>
          </cell>
          <cell r="I544" t="str">
            <v>PT9</v>
          </cell>
          <cell r="J544" t="str">
            <v>120</v>
          </cell>
          <cell r="K544">
            <v>19</v>
          </cell>
        </row>
        <row r="545">
          <cell r="D545">
            <v>1324</v>
          </cell>
          <cell r="E545" t="str">
            <v>P Thurn</v>
          </cell>
          <cell r="F545" t="str">
            <v>Melton</v>
          </cell>
          <cell r="G545" t="str">
            <v>No Entry</v>
          </cell>
          <cell r="H545" t="str">
            <v>2017</v>
          </cell>
          <cell r="I545" t="str">
            <v>PT9</v>
          </cell>
          <cell r="J545" t="str">
            <v>032</v>
          </cell>
          <cell r="K545">
            <v>19</v>
          </cell>
        </row>
        <row r="546">
          <cell r="D546">
            <v>1149</v>
          </cell>
          <cell r="E546" t="str">
            <v>P Thurn</v>
          </cell>
          <cell r="F546" t="str">
            <v>Melton</v>
          </cell>
          <cell r="G546" t="str">
            <v>No Entry</v>
          </cell>
          <cell r="H546" t="str">
            <v>2017</v>
          </cell>
          <cell r="I546" t="str">
            <v>PT9</v>
          </cell>
          <cell r="J546" t="str">
            <v>171</v>
          </cell>
          <cell r="K546">
            <v>19</v>
          </cell>
        </row>
        <row r="547">
          <cell r="D547">
            <v>65</v>
          </cell>
          <cell r="E547" t="str">
            <v>P Tirant</v>
          </cell>
          <cell r="F547" t="str">
            <v>Melton</v>
          </cell>
          <cell r="G547" t="str">
            <v>No Entry</v>
          </cell>
          <cell r="H547" t="str">
            <v>2017</v>
          </cell>
          <cell r="I547" t="str">
            <v>BCV</v>
          </cell>
          <cell r="J547" t="str">
            <v>9947</v>
          </cell>
          <cell r="K547">
            <v>20</v>
          </cell>
        </row>
        <row r="548">
          <cell r="D548">
            <v>689</v>
          </cell>
          <cell r="E548" t="str">
            <v>P Tirant</v>
          </cell>
          <cell r="F548" t="str">
            <v>Melton</v>
          </cell>
          <cell r="G548" t="str">
            <v>No Entry</v>
          </cell>
          <cell r="H548" t="str">
            <v>2017</v>
          </cell>
          <cell r="I548" t="str">
            <v>BCV</v>
          </cell>
          <cell r="J548" t="str">
            <v>9967</v>
          </cell>
          <cell r="K548">
            <v>20</v>
          </cell>
        </row>
        <row r="549">
          <cell r="D549">
            <v>1124</v>
          </cell>
          <cell r="E549" t="str">
            <v>P Tirant</v>
          </cell>
          <cell r="F549" t="str">
            <v>Melton</v>
          </cell>
          <cell r="G549" t="str">
            <v>No Entry</v>
          </cell>
          <cell r="H549" t="str">
            <v>2017</v>
          </cell>
          <cell r="I549" t="str">
            <v>BCV</v>
          </cell>
          <cell r="J549" t="str">
            <v>4288</v>
          </cell>
          <cell r="K549">
            <v>20</v>
          </cell>
        </row>
        <row r="550">
          <cell r="D550">
            <v>323</v>
          </cell>
          <cell r="E550" t="str">
            <v>P Thurn</v>
          </cell>
          <cell r="F550" t="str">
            <v>Melton</v>
          </cell>
          <cell r="G550" t="str">
            <v>No Entry</v>
          </cell>
          <cell r="H550" t="str">
            <v>2017</v>
          </cell>
          <cell r="I550" t="str">
            <v>PT9</v>
          </cell>
          <cell r="J550" t="str">
            <v>110</v>
          </cell>
          <cell r="K550">
            <v>21</v>
          </cell>
        </row>
        <row r="551">
          <cell r="D551">
            <v>1370</v>
          </cell>
          <cell r="E551" t="str">
            <v>P Thurn</v>
          </cell>
          <cell r="F551" t="str">
            <v>Melton</v>
          </cell>
          <cell r="G551" t="str">
            <v>No Entry</v>
          </cell>
          <cell r="H551" t="str">
            <v>2017</v>
          </cell>
          <cell r="I551" t="str">
            <v>PT9</v>
          </cell>
          <cell r="J551" t="str">
            <v>174</v>
          </cell>
          <cell r="K551">
            <v>21</v>
          </cell>
        </row>
        <row r="552">
          <cell r="D552">
            <v>184</v>
          </cell>
          <cell r="E552" t="str">
            <v>P Thurn</v>
          </cell>
          <cell r="F552" t="str">
            <v>Melton</v>
          </cell>
          <cell r="G552" t="str">
            <v>No Entry</v>
          </cell>
          <cell r="H552" t="str">
            <v>2017</v>
          </cell>
          <cell r="I552" t="str">
            <v>PT9</v>
          </cell>
          <cell r="J552" t="str">
            <v>090</v>
          </cell>
          <cell r="K552">
            <v>21</v>
          </cell>
        </row>
        <row r="553">
          <cell r="D553">
            <v>52</v>
          </cell>
          <cell r="E553" t="str">
            <v>I Hunter</v>
          </cell>
          <cell r="F553" t="str">
            <v>Melton</v>
          </cell>
          <cell r="G553" t="str">
            <v>No Entry</v>
          </cell>
          <cell r="H553" t="str">
            <v>2017</v>
          </cell>
          <cell r="I553" t="str">
            <v>IH1</v>
          </cell>
          <cell r="J553" t="str">
            <v>074</v>
          </cell>
          <cell r="K553">
            <v>22</v>
          </cell>
        </row>
        <row r="554">
          <cell r="D554">
            <v>78</v>
          </cell>
          <cell r="E554" t="str">
            <v>M Turner</v>
          </cell>
          <cell r="F554" t="str">
            <v>Melton</v>
          </cell>
          <cell r="G554" t="str">
            <v>No Entry</v>
          </cell>
          <cell r="H554" t="str">
            <v>2017</v>
          </cell>
          <cell r="I554" t="str">
            <v>BCV</v>
          </cell>
          <cell r="J554" t="str">
            <v>2607</v>
          </cell>
          <cell r="K554">
            <v>22</v>
          </cell>
        </row>
        <row r="555">
          <cell r="D555">
            <v>837</v>
          </cell>
          <cell r="E555" t="str">
            <v>H Kamel</v>
          </cell>
          <cell r="F555" t="str">
            <v>Melton</v>
          </cell>
          <cell r="G555" t="str">
            <v>No Entry</v>
          </cell>
          <cell r="H555" t="str">
            <v>2017</v>
          </cell>
          <cell r="I555" t="str">
            <v>HK3</v>
          </cell>
          <cell r="J555" t="str">
            <v>098</v>
          </cell>
          <cell r="K555">
            <v>22</v>
          </cell>
        </row>
        <row r="556">
          <cell r="D556">
            <v>1221</v>
          </cell>
          <cell r="E556" t="str">
            <v>H Kamel</v>
          </cell>
          <cell r="F556" t="str">
            <v>Melton</v>
          </cell>
          <cell r="G556" t="str">
            <v>No Entry</v>
          </cell>
          <cell r="H556" t="str">
            <v>2017</v>
          </cell>
          <cell r="I556" t="str">
            <v>HK3</v>
          </cell>
          <cell r="J556" t="str">
            <v>004</v>
          </cell>
          <cell r="K556">
            <v>23</v>
          </cell>
        </row>
        <row r="557">
          <cell r="D557">
            <v>859</v>
          </cell>
          <cell r="E557" t="str">
            <v>H Kamel</v>
          </cell>
          <cell r="F557" t="str">
            <v>Melton</v>
          </cell>
          <cell r="G557" t="str">
            <v>No Entry</v>
          </cell>
          <cell r="H557" t="str">
            <v>2017</v>
          </cell>
          <cell r="I557" t="str">
            <v>HK3</v>
          </cell>
          <cell r="J557" t="str">
            <v>003</v>
          </cell>
          <cell r="K557">
            <v>23</v>
          </cell>
        </row>
        <row r="558">
          <cell r="D558">
            <v>814</v>
          </cell>
          <cell r="E558" t="str">
            <v>A Fonti</v>
          </cell>
          <cell r="F558" t="str">
            <v>Melton</v>
          </cell>
          <cell r="G558" t="str">
            <v>INT</v>
          </cell>
          <cell r="H558" t="str">
            <v>2017</v>
          </cell>
          <cell r="I558" t="str">
            <v>AF2</v>
          </cell>
          <cell r="J558" t="str">
            <v>059</v>
          </cell>
          <cell r="K558">
            <v>23</v>
          </cell>
        </row>
        <row r="559">
          <cell r="D559">
            <v>550</v>
          </cell>
          <cell r="E559" t="str">
            <v>F Miceli</v>
          </cell>
          <cell r="F559" t="str">
            <v>Melton</v>
          </cell>
          <cell r="G559" t="str">
            <v>INT</v>
          </cell>
          <cell r="H559" t="str">
            <v>2017</v>
          </cell>
          <cell r="I559" t="str">
            <v>FM1</v>
          </cell>
          <cell r="J559" t="str">
            <v>075</v>
          </cell>
          <cell r="K559">
            <v>24</v>
          </cell>
        </row>
        <row r="560">
          <cell r="D560">
            <v>1631</v>
          </cell>
          <cell r="E560" t="str">
            <v>S &amp; T Grech</v>
          </cell>
          <cell r="F560" t="str">
            <v>Melton</v>
          </cell>
          <cell r="G560" t="str">
            <v>No Entry</v>
          </cell>
          <cell r="H560" t="str">
            <v>2017</v>
          </cell>
          <cell r="I560" t="str">
            <v>ST1</v>
          </cell>
          <cell r="J560" t="str">
            <v>165</v>
          </cell>
          <cell r="K560">
            <v>24</v>
          </cell>
        </row>
        <row r="561">
          <cell r="D561">
            <v>67</v>
          </cell>
          <cell r="E561" t="str">
            <v>S &amp; T Grech</v>
          </cell>
          <cell r="F561" t="str">
            <v>Melton</v>
          </cell>
          <cell r="G561" t="str">
            <v>No Entry</v>
          </cell>
          <cell r="H561" t="str">
            <v>2017</v>
          </cell>
          <cell r="I561" t="str">
            <v>ST1</v>
          </cell>
          <cell r="J561" t="str">
            <v>172</v>
          </cell>
          <cell r="K561">
            <v>24</v>
          </cell>
        </row>
        <row r="562">
          <cell r="D562">
            <v>949</v>
          </cell>
          <cell r="E562" t="str">
            <v>A Fonti</v>
          </cell>
          <cell r="F562" t="str">
            <v>Melton</v>
          </cell>
          <cell r="G562" t="str">
            <v>INT</v>
          </cell>
          <cell r="H562" t="str">
            <v>2017</v>
          </cell>
          <cell r="I562" t="str">
            <v>AF2</v>
          </cell>
          <cell r="J562" t="str">
            <v>117</v>
          </cell>
          <cell r="K562">
            <v>25</v>
          </cell>
        </row>
        <row r="563">
          <cell r="D563">
            <v>1102</v>
          </cell>
          <cell r="E563" t="str">
            <v>S &amp; T Grech</v>
          </cell>
          <cell r="F563" t="str">
            <v>Melton</v>
          </cell>
          <cell r="G563" t="str">
            <v>No Entry</v>
          </cell>
          <cell r="H563" t="str">
            <v>2017</v>
          </cell>
          <cell r="I563" t="str">
            <v>ST1</v>
          </cell>
          <cell r="J563" t="str">
            <v>133</v>
          </cell>
          <cell r="K563">
            <v>25</v>
          </cell>
        </row>
        <row r="564">
          <cell r="D564">
            <v>48</v>
          </cell>
          <cell r="E564" t="str">
            <v>S &amp; T Grech</v>
          </cell>
          <cell r="F564" t="str">
            <v>Melton</v>
          </cell>
          <cell r="G564" t="str">
            <v>No Entry</v>
          </cell>
          <cell r="H564" t="str">
            <v>2017</v>
          </cell>
          <cell r="I564" t="str">
            <v>ST1</v>
          </cell>
          <cell r="J564" t="str">
            <v>127</v>
          </cell>
          <cell r="K564">
            <v>25</v>
          </cell>
        </row>
        <row r="565">
          <cell r="D565">
            <v>942</v>
          </cell>
          <cell r="E565" t="str">
            <v>Vella &amp; Thomas</v>
          </cell>
          <cell r="F565" t="str">
            <v>Melton</v>
          </cell>
          <cell r="G565" t="str">
            <v>No Entry</v>
          </cell>
          <cell r="H565" t="str">
            <v>2017</v>
          </cell>
          <cell r="I565" t="str">
            <v>PV1</v>
          </cell>
          <cell r="J565" t="str">
            <v>034</v>
          </cell>
          <cell r="K565">
            <v>26</v>
          </cell>
        </row>
        <row r="566">
          <cell r="D566">
            <v>987</v>
          </cell>
          <cell r="E566" t="str">
            <v>C Ross</v>
          </cell>
          <cell r="F566" t="str">
            <v>Melton</v>
          </cell>
          <cell r="G566" t="str">
            <v>BEG</v>
          </cell>
          <cell r="H566" t="str">
            <v>2017</v>
          </cell>
          <cell r="I566" t="str">
            <v>CR10</v>
          </cell>
          <cell r="J566" t="str">
            <v>007</v>
          </cell>
          <cell r="K566">
            <v>26</v>
          </cell>
        </row>
        <row r="567">
          <cell r="D567">
            <v>312</v>
          </cell>
          <cell r="E567" t="str">
            <v>C Ross</v>
          </cell>
          <cell r="F567" t="str">
            <v>Melton</v>
          </cell>
          <cell r="G567" t="str">
            <v>BEG</v>
          </cell>
          <cell r="H567" t="str">
            <v>2017</v>
          </cell>
          <cell r="I567" t="str">
            <v>CR10</v>
          </cell>
          <cell r="J567" t="str">
            <v>025</v>
          </cell>
          <cell r="K567">
            <v>26</v>
          </cell>
        </row>
        <row r="568">
          <cell r="D568">
            <v>1170</v>
          </cell>
          <cell r="E568" t="str">
            <v>H Kamel</v>
          </cell>
          <cell r="F568" t="str">
            <v>Melton</v>
          </cell>
          <cell r="G568" t="str">
            <v>No Entry</v>
          </cell>
          <cell r="H568" t="str">
            <v>2017</v>
          </cell>
          <cell r="I568" t="str">
            <v>HK3</v>
          </cell>
          <cell r="J568" t="str">
            <v>065</v>
          </cell>
          <cell r="K568">
            <v>27</v>
          </cell>
        </row>
        <row r="569">
          <cell r="D569">
            <v>795</v>
          </cell>
          <cell r="E569" t="str">
            <v>H Kamel</v>
          </cell>
          <cell r="F569" t="str">
            <v>Melton</v>
          </cell>
          <cell r="G569" t="str">
            <v>No Entry</v>
          </cell>
          <cell r="H569" t="str">
            <v>2017</v>
          </cell>
          <cell r="I569" t="str">
            <v>HK3</v>
          </cell>
          <cell r="J569" t="str">
            <v>100</v>
          </cell>
          <cell r="K569">
            <v>27</v>
          </cell>
        </row>
        <row r="570">
          <cell r="D570">
            <v>1577</v>
          </cell>
          <cell r="E570" t="str">
            <v>P Thurn</v>
          </cell>
          <cell r="F570" t="str">
            <v>Melton</v>
          </cell>
          <cell r="G570" t="str">
            <v>No Entry</v>
          </cell>
          <cell r="H570" t="str">
            <v>2017</v>
          </cell>
          <cell r="I570" t="str">
            <v>PT9</v>
          </cell>
          <cell r="J570" t="str">
            <v>117</v>
          </cell>
          <cell r="K570">
            <v>27</v>
          </cell>
        </row>
        <row r="571">
          <cell r="E571" t="str">
            <v>No Entry</v>
          </cell>
          <cell r="F571" t="str">
            <v xml:space="preserve"> - Not Used -</v>
          </cell>
          <cell r="G571" t="str">
            <v>No Entry</v>
          </cell>
          <cell r="H571" t="str">
            <v>No Entry</v>
          </cell>
          <cell r="I571" t="str">
            <v>No Entry</v>
          </cell>
          <cell r="J571" t="str">
            <v>No Entry</v>
          </cell>
          <cell r="K571">
            <v>1</v>
          </cell>
        </row>
        <row r="572">
          <cell r="E572" t="str">
            <v>No Entry</v>
          </cell>
          <cell r="F572" t="str">
            <v xml:space="preserve"> - Not Used -</v>
          </cell>
          <cell r="G572" t="str">
            <v>No Entry</v>
          </cell>
          <cell r="H572" t="str">
            <v>No Entry</v>
          </cell>
          <cell r="I572" t="str">
            <v>No Entry</v>
          </cell>
          <cell r="J572" t="str">
            <v>No Entry</v>
          </cell>
          <cell r="K572">
            <v>1</v>
          </cell>
        </row>
        <row r="573">
          <cell r="E573" t="str">
            <v>No Entry</v>
          </cell>
          <cell r="F573" t="str">
            <v xml:space="preserve"> - Not Used -</v>
          </cell>
          <cell r="G573" t="str">
            <v>No Entry</v>
          </cell>
          <cell r="H573" t="str">
            <v>No Entry</v>
          </cell>
          <cell r="I573" t="str">
            <v>No Entry</v>
          </cell>
          <cell r="J573" t="str">
            <v>No Entry</v>
          </cell>
          <cell r="K573">
            <v>1</v>
          </cell>
        </row>
        <row r="574">
          <cell r="E574" t="str">
            <v>No Entry</v>
          </cell>
          <cell r="F574" t="str">
            <v xml:space="preserve"> - Not Used -</v>
          </cell>
          <cell r="G574" t="str">
            <v>No Entry</v>
          </cell>
          <cell r="H574" t="str">
            <v>No Entry</v>
          </cell>
          <cell r="I574" t="str">
            <v>No Entry</v>
          </cell>
          <cell r="J574" t="str">
            <v>No Entry</v>
          </cell>
          <cell r="K574">
            <v>2</v>
          </cell>
        </row>
        <row r="575">
          <cell r="E575" t="str">
            <v>No Entry</v>
          </cell>
          <cell r="F575" t="str">
            <v xml:space="preserve"> - Not Used -</v>
          </cell>
          <cell r="G575" t="str">
            <v>No Entry</v>
          </cell>
          <cell r="H575" t="str">
            <v>No Entry</v>
          </cell>
          <cell r="I575" t="str">
            <v>No Entry</v>
          </cell>
          <cell r="J575" t="str">
            <v>No Entry</v>
          </cell>
          <cell r="K575">
            <v>2</v>
          </cell>
        </row>
        <row r="576">
          <cell r="E576" t="str">
            <v>No Entry</v>
          </cell>
          <cell r="F576" t="str">
            <v xml:space="preserve"> - Not Used -</v>
          </cell>
          <cell r="G576" t="str">
            <v>No Entry</v>
          </cell>
          <cell r="H576" t="str">
            <v>No Entry</v>
          </cell>
          <cell r="I576" t="str">
            <v>No Entry</v>
          </cell>
          <cell r="J576" t="str">
            <v>No Entry</v>
          </cell>
          <cell r="K576">
            <v>2</v>
          </cell>
        </row>
        <row r="577">
          <cell r="E577" t="str">
            <v>No Entry</v>
          </cell>
          <cell r="F577" t="str">
            <v xml:space="preserve"> - Not Used -</v>
          </cell>
          <cell r="G577" t="str">
            <v>No Entry</v>
          </cell>
          <cell r="H577" t="str">
            <v>No Entry</v>
          </cell>
          <cell r="I577" t="str">
            <v>No Entry</v>
          </cell>
          <cell r="J577" t="str">
            <v>No Entry</v>
          </cell>
          <cell r="K577">
            <v>3</v>
          </cell>
        </row>
        <row r="578">
          <cell r="E578" t="str">
            <v>No Entry</v>
          </cell>
          <cell r="F578" t="str">
            <v xml:space="preserve"> - Not Used -</v>
          </cell>
          <cell r="G578" t="str">
            <v>No Entry</v>
          </cell>
          <cell r="H578" t="str">
            <v>No Entry</v>
          </cell>
          <cell r="I578" t="str">
            <v>No Entry</v>
          </cell>
          <cell r="J578" t="str">
            <v>No Entry</v>
          </cell>
          <cell r="K578">
            <v>3</v>
          </cell>
        </row>
        <row r="579">
          <cell r="E579" t="str">
            <v>No Entry</v>
          </cell>
          <cell r="F579" t="str">
            <v xml:space="preserve"> - Not Used -</v>
          </cell>
          <cell r="G579" t="str">
            <v>No Entry</v>
          </cell>
          <cell r="H579" t="str">
            <v>No Entry</v>
          </cell>
          <cell r="I579" t="str">
            <v>No Entry</v>
          </cell>
          <cell r="J579" t="str">
            <v>No Entry</v>
          </cell>
          <cell r="K579">
            <v>3</v>
          </cell>
        </row>
        <row r="580">
          <cell r="E580" t="str">
            <v>No Entry</v>
          </cell>
          <cell r="F580" t="str">
            <v xml:space="preserve"> - Not Used -</v>
          </cell>
          <cell r="G580" t="str">
            <v>No Entry</v>
          </cell>
          <cell r="H580" t="str">
            <v>No Entry</v>
          </cell>
          <cell r="I580" t="str">
            <v>No Entry</v>
          </cell>
          <cell r="J580" t="str">
            <v>No Entry</v>
          </cell>
          <cell r="K580">
            <v>4</v>
          </cell>
        </row>
        <row r="581">
          <cell r="E581" t="str">
            <v>No Entry</v>
          </cell>
          <cell r="F581" t="str">
            <v xml:space="preserve"> - Not Used -</v>
          </cell>
          <cell r="G581" t="str">
            <v>No Entry</v>
          </cell>
          <cell r="H581" t="str">
            <v>No Entry</v>
          </cell>
          <cell r="I581" t="str">
            <v>No Entry</v>
          </cell>
          <cell r="J581" t="str">
            <v>No Entry</v>
          </cell>
          <cell r="K581">
            <v>4</v>
          </cell>
        </row>
        <row r="582">
          <cell r="E582" t="str">
            <v>No Entry</v>
          </cell>
          <cell r="F582" t="str">
            <v xml:space="preserve"> - Not Used -</v>
          </cell>
          <cell r="G582" t="str">
            <v>No Entry</v>
          </cell>
          <cell r="H582" t="str">
            <v>No Entry</v>
          </cell>
          <cell r="I582" t="str">
            <v>No Entry</v>
          </cell>
          <cell r="J582" t="str">
            <v>No Entry</v>
          </cell>
          <cell r="K582">
            <v>4</v>
          </cell>
        </row>
        <row r="583">
          <cell r="E583" t="str">
            <v>No Entry</v>
          </cell>
          <cell r="F583" t="str">
            <v xml:space="preserve"> - Not Used -</v>
          </cell>
          <cell r="G583" t="str">
            <v>No Entry</v>
          </cell>
          <cell r="H583" t="str">
            <v>No Entry</v>
          </cell>
          <cell r="I583" t="str">
            <v>No Entry</v>
          </cell>
          <cell r="J583" t="str">
            <v>No Entry</v>
          </cell>
          <cell r="K583">
            <v>5</v>
          </cell>
        </row>
        <row r="584">
          <cell r="E584" t="str">
            <v>No Entry</v>
          </cell>
          <cell r="F584" t="str">
            <v xml:space="preserve"> - Not Used -</v>
          </cell>
          <cell r="G584" t="str">
            <v>No Entry</v>
          </cell>
          <cell r="H584" t="str">
            <v>No Entry</v>
          </cell>
          <cell r="I584" t="str">
            <v>No Entry</v>
          </cell>
          <cell r="J584" t="str">
            <v>No Entry</v>
          </cell>
          <cell r="K584">
            <v>5</v>
          </cell>
        </row>
        <row r="585">
          <cell r="E585" t="str">
            <v>No Entry</v>
          </cell>
          <cell r="F585" t="str">
            <v xml:space="preserve"> - Not Used -</v>
          </cell>
          <cell r="G585" t="str">
            <v>No Entry</v>
          </cell>
          <cell r="H585" t="str">
            <v>No Entry</v>
          </cell>
          <cell r="I585" t="str">
            <v>No Entry</v>
          </cell>
          <cell r="J585" t="str">
            <v>No Entry</v>
          </cell>
          <cell r="K585">
            <v>5</v>
          </cell>
        </row>
        <row r="586">
          <cell r="E586" t="str">
            <v>No Entry</v>
          </cell>
          <cell r="F586" t="str">
            <v xml:space="preserve"> - Not Used -</v>
          </cell>
          <cell r="G586" t="str">
            <v>No Entry</v>
          </cell>
          <cell r="H586" t="str">
            <v>No Entry</v>
          </cell>
          <cell r="I586" t="str">
            <v>No Entry</v>
          </cell>
          <cell r="J586" t="str">
            <v>No Entry</v>
          </cell>
          <cell r="K586">
            <v>6</v>
          </cell>
        </row>
        <row r="587">
          <cell r="E587" t="str">
            <v>No Entry</v>
          </cell>
          <cell r="F587" t="str">
            <v xml:space="preserve"> - Not Used -</v>
          </cell>
          <cell r="G587" t="str">
            <v>No Entry</v>
          </cell>
          <cell r="H587" t="str">
            <v>No Entry</v>
          </cell>
          <cell r="I587" t="str">
            <v>No Entry</v>
          </cell>
          <cell r="J587" t="str">
            <v>No Entry</v>
          </cell>
          <cell r="K587">
            <v>6</v>
          </cell>
        </row>
        <row r="588">
          <cell r="E588" t="str">
            <v>No Entry</v>
          </cell>
          <cell r="F588" t="str">
            <v xml:space="preserve"> - Not Used -</v>
          </cell>
          <cell r="G588" t="str">
            <v>No Entry</v>
          </cell>
          <cell r="H588" t="str">
            <v>No Entry</v>
          </cell>
          <cell r="I588" t="str">
            <v>No Entry</v>
          </cell>
          <cell r="J588" t="str">
            <v>No Entry</v>
          </cell>
          <cell r="K588">
            <v>6</v>
          </cell>
        </row>
        <row r="589">
          <cell r="E589" t="str">
            <v>No Entry</v>
          </cell>
          <cell r="F589" t="str">
            <v xml:space="preserve"> - Not Used -</v>
          </cell>
          <cell r="G589" t="str">
            <v>No Entry</v>
          </cell>
          <cell r="H589" t="str">
            <v>No Entry</v>
          </cell>
          <cell r="I589" t="str">
            <v>No Entry</v>
          </cell>
          <cell r="J589" t="str">
            <v>No Entry</v>
          </cell>
          <cell r="K589">
            <v>7</v>
          </cell>
        </row>
        <row r="590">
          <cell r="E590" t="str">
            <v>No Entry</v>
          </cell>
          <cell r="F590" t="str">
            <v xml:space="preserve"> - Not Used -</v>
          </cell>
          <cell r="G590" t="str">
            <v>No Entry</v>
          </cell>
          <cell r="H590" t="str">
            <v>No Entry</v>
          </cell>
          <cell r="I590" t="str">
            <v>No Entry</v>
          </cell>
          <cell r="J590" t="str">
            <v>No Entry</v>
          </cell>
          <cell r="K590">
            <v>7</v>
          </cell>
        </row>
        <row r="591">
          <cell r="E591" t="str">
            <v>No Entry</v>
          </cell>
          <cell r="F591" t="str">
            <v xml:space="preserve"> - Not Used -</v>
          </cell>
          <cell r="G591" t="str">
            <v>No Entry</v>
          </cell>
          <cell r="H591" t="str">
            <v>No Entry</v>
          </cell>
          <cell r="I591" t="str">
            <v>No Entry</v>
          </cell>
          <cell r="J591" t="str">
            <v>No Entry</v>
          </cell>
          <cell r="K591">
            <v>7</v>
          </cell>
        </row>
        <row r="592">
          <cell r="E592" t="str">
            <v>No Entry</v>
          </cell>
          <cell r="F592" t="str">
            <v xml:space="preserve"> - Not Used -</v>
          </cell>
          <cell r="G592" t="str">
            <v>No Entry</v>
          </cell>
          <cell r="H592" t="str">
            <v>No Entry</v>
          </cell>
          <cell r="I592" t="str">
            <v>No Entry</v>
          </cell>
          <cell r="J592" t="str">
            <v>No Entry</v>
          </cell>
          <cell r="K592">
            <v>8</v>
          </cell>
        </row>
        <row r="593">
          <cell r="E593" t="str">
            <v>No Entry</v>
          </cell>
          <cell r="F593" t="str">
            <v xml:space="preserve"> - Not Used -</v>
          </cell>
          <cell r="G593" t="str">
            <v>No Entry</v>
          </cell>
          <cell r="H593" t="str">
            <v>No Entry</v>
          </cell>
          <cell r="I593" t="str">
            <v>No Entry</v>
          </cell>
          <cell r="J593" t="str">
            <v>No Entry</v>
          </cell>
          <cell r="K593">
            <v>8</v>
          </cell>
        </row>
        <row r="594">
          <cell r="E594" t="str">
            <v>No Entry</v>
          </cell>
          <cell r="F594" t="str">
            <v xml:space="preserve"> - Not Used -</v>
          </cell>
          <cell r="G594" t="str">
            <v>No Entry</v>
          </cell>
          <cell r="H594" t="str">
            <v>No Entry</v>
          </cell>
          <cell r="I594" t="str">
            <v>No Entry</v>
          </cell>
          <cell r="J594" t="str">
            <v>No Entry</v>
          </cell>
          <cell r="K594">
            <v>8</v>
          </cell>
        </row>
        <row r="595">
          <cell r="E595" t="str">
            <v>No Entry</v>
          </cell>
          <cell r="F595" t="str">
            <v xml:space="preserve"> - Not Used -</v>
          </cell>
          <cell r="G595" t="str">
            <v>No Entry</v>
          </cell>
          <cell r="H595" t="str">
            <v>No Entry</v>
          </cell>
          <cell r="I595" t="str">
            <v>No Entry</v>
          </cell>
          <cell r="J595" t="str">
            <v>No Entry</v>
          </cell>
          <cell r="K595">
            <v>9</v>
          </cell>
        </row>
        <row r="596">
          <cell r="E596" t="str">
            <v>No Entry</v>
          </cell>
          <cell r="F596" t="str">
            <v xml:space="preserve"> - Not Used -</v>
          </cell>
          <cell r="G596" t="str">
            <v>No Entry</v>
          </cell>
          <cell r="H596" t="str">
            <v>No Entry</v>
          </cell>
          <cell r="I596" t="str">
            <v>No Entry</v>
          </cell>
          <cell r="J596" t="str">
            <v>No Entry</v>
          </cell>
          <cell r="K596">
            <v>9</v>
          </cell>
        </row>
        <row r="597">
          <cell r="E597" t="str">
            <v>No Entry</v>
          </cell>
          <cell r="F597" t="str">
            <v xml:space="preserve"> - Not Used -</v>
          </cell>
          <cell r="G597" t="str">
            <v>No Entry</v>
          </cell>
          <cell r="H597" t="str">
            <v>No Entry</v>
          </cell>
          <cell r="I597" t="str">
            <v>No Entry</v>
          </cell>
          <cell r="J597" t="str">
            <v>No Entry</v>
          </cell>
          <cell r="K597">
            <v>9</v>
          </cell>
        </row>
        <row r="598">
          <cell r="E598" t="str">
            <v>No Entry</v>
          </cell>
          <cell r="F598" t="str">
            <v xml:space="preserve"> - Not Used -</v>
          </cell>
          <cell r="G598" t="str">
            <v>No Entry</v>
          </cell>
          <cell r="H598" t="str">
            <v>No Entry</v>
          </cell>
          <cell r="I598" t="str">
            <v>No Entry</v>
          </cell>
          <cell r="J598" t="str">
            <v>No Entry</v>
          </cell>
          <cell r="K598">
            <v>10</v>
          </cell>
        </row>
        <row r="599">
          <cell r="E599" t="str">
            <v>No Entry</v>
          </cell>
          <cell r="F599" t="str">
            <v xml:space="preserve"> - Not Used -</v>
          </cell>
          <cell r="G599" t="str">
            <v>No Entry</v>
          </cell>
          <cell r="H599" t="str">
            <v>No Entry</v>
          </cell>
          <cell r="I599" t="str">
            <v>No Entry</v>
          </cell>
          <cell r="J599" t="str">
            <v>No Entry</v>
          </cell>
          <cell r="K599">
            <v>10</v>
          </cell>
        </row>
        <row r="600">
          <cell r="E600" t="str">
            <v>No Entry</v>
          </cell>
          <cell r="F600" t="str">
            <v xml:space="preserve"> - Not Used -</v>
          </cell>
          <cell r="G600" t="str">
            <v>No Entry</v>
          </cell>
          <cell r="H600" t="str">
            <v>No Entry</v>
          </cell>
          <cell r="I600" t="str">
            <v>No Entry</v>
          </cell>
          <cell r="J600" t="str">
            <v>No Entry</v>
          </cell>
          <cell r="K600">
            <v>10</v>
          </cell>
        </row>
        <row r="601">
          <cell r="E601" t="str">
            <v>No Entry</v>
          </cell>
          <cell r="F601" t="str">
            <v xml:space="preserve"> - Not Used -</v>
          </cell>
          <cell r="G601" t="str">
            <v>No Entry</v>
          </cell>
          <cell r="H601" t="str">
            <v>No Entry</v>
          </cell>
          <cell r="I601" t="str">
            <v>No Entry</v>
          </cell>
          <cell r="J601" t="str">
            <v>No Entry</v>
          </cell>
          <cell r="K601">
            <v>11</v>
          </cell>
        </row>
        <row r="602">
          <cell r="E602" t="str">
            <v>No Entry</v>
          </cell>
          <cell r="F602" t="str">
            <v xml:space="preserve"> - Not Used -</v>
          </cell>
          <cell r="G602" t="str">
            <v>No Entry</v>
          </cell>
          <cell r="H602" t="str">
            <v>No Entry</v>
          </cell>
          <cell r="I602" t="str">
            <v>No Entry</v>
          </cell>
          <cell r="J602" t="str">
            <v>No Entry</v>
          </cell>
          <cell r="K602">
            <v>11</v>
          </cell>
        </row>
        <row r="603">
          <cell r="E603" t="str">
            <v>No Entry</v>
          </cell>
          <cell r="F603" t="str">
            <v xml:space="preserve"> - Not Used -</v>
          </cell>
          <cell r="G603" t="str">
            <v>No Entry</v>
          </cell>
          <cell r="H603" t="str">
            <v>No Entry</v>
          </cell>
          <cell r="I603" t="str">
            <v>No Entry</v>
          </cell>
          <cell r="J603" t="str">
            <v>No Entry</v>
          </cell>
          <cell r="K603">
            <v>11</v>
          </cell>
        </row>
        <row r="604">
          <cell r="E604" t="str">
            <v>No Entry</v>
          </cell>
          <cell r="F604" t="str">
            <v xml:space="preserve"> - Not Used -</v>
          </cell>
          <cell r="G604" t="str">
            <v>No Entry</v>
          </cell>
          <cell r="H604" t="str">
            <v>No Entry</v>
          </cell>
          <cell r="I604" t="str">
            <v>No Entry</v>
          </cell>
          <cell r="J604" t="str">
            <v>No Entry</v>
          </cell>
          <cell r="K604">
            <v>12</v>
          </cell>
        </row>
        <row r="605">
          <cell r="E605" t="str">
            <v>No Entry</v>
          </cell>
          <cell r="F605" t="str">
            <v xml:space="preserve"> - Not Used -</v>
          </cell>
          <cell r="G605" t="str">
            <v>No Entry</v>
          </cell>
          <cell r="H605" t="str">
            <v>No Entry</v>
          </cell>
          <cell r="I605" t="str">
            <v>No Entry</v>
          </cell>
          <cell r="J605" t="str">
            <v>No Entry</v>
          </cell>
          <cell r="K605">
            <v>12</v>
          </cell>
        </row>
        <row r="606">
          <cell r="E606" t="str">
            <v>No Entry</v>
          </cell>
          <cell r="F606" t="str">
            <v xml:space="preserve"> - Not Used -</v>
          </cell>
          <cell r="G606" t="str">
            <v>No Entry</v>
          </cell>
          <cell r="H606" t="str">
            <v>No Entry</v>
          </cell>
          <cell r="I606" t="str">
            <v>No Entry</v>
          </cell>
          <cell r="J606" t="str">
            <v>No Entry</v>
          </cell>
          <cell r="K606">
            <v>12</v>
          </cell>
        </row>
        <row r="607">
          <cell r="E607" t="str">
            <v>No Entry</v>
          </cell>
          <cell r="F607" t="str">
            <v xml:space="preserve"> - Not Used -</v>
          </cell>
          <cell r="G607" t="str">
            <v>No Entry</v>
          </cell>
          <cell r="H607" t="str">
            <v>No Entry</v>
          </cell>
          <cell r="I607" t="str">
            <v>No Entry</v>
          </cell>
          <cell r="J607" t="str">
            <v>No Entry</v>
          </cell>
          <cell r="K607">
            <v>13</v>
          </cell>
        </row>
        <row r="608">
          <cell r="E608" t="str">
            <v>No Entry</v>
          </cell>
          <cell r="F608" t="str">
            <v xml:space="preserve"> - Not Used -</v>
          </cell>
          <cell r="G608" t="str">
            <v>No Entry</v>
          </cell>
          <cell r="H608" t="str">
            <v>No Entry</v>
          </cell>
          <cell r="I608" t="str">
            <v>No Entry</v>
          </cell>
          <cell r="J608" t="str">
            <v>No Entry</v>
          </cell>
          <cell r="K608">
            <v>13</v>
          </cell>
        </row>
        <row r="609">
          <cell r="E609" t="str">
            <v>No Entry</v>
          </cell>
          <cell r="F609" t="str">
            <v xml:space="preserve"> - Not Used -</v>
          </cell>
          <cell r="G609" t="str">
            <v>No Entry</v>
          </cell>
          <cell r="H609" t="str">
            <v>No Entry</v>
          </cell>
          <cell r="I609" t="str">
            <v>No Entry</v>
          </cell>
          <cell r="J609" t="str">
            <v>No Entry</v>
          </cell>
          <cell r="K609">
            <v>13</v>
          </cell>
        </row>
        <row r="610">
          <cell r="E610" t="str">
            <v>No Entry</v>
          </cell>
          <cell r="F610" t="str">
            <v xml:space="preserve"> - Not Used -</v>
          </cell>
          <cell r="G610" t="str">
            <v>No Entry</v>
          </cell>
          <cell r="H610" t="str">
            <v>No Entry</v>
          </cell>
          <cell r="I610" t="str">
            <v>No Entry</v>
          </cell>
          <cell r="J610" t="str">
            <v>No Entry</v>
          </cell>
          <cell r="K610">
            <v>14</v>
          </cell>
        </row>
        <row r="611">
          <cell r="E611" t="str">
            <v>No Entry</v>
          </cell>
          <cell r="F611" t="str">
            <v xml:space="preserve"> - Not Used -</v>
          </cell>
          <cell r="G611" t="str">
            <v>No Entry</v>
          </cell>
          <cell r="H611" t="str">
            <v>No Entry</v>
          </cell>
          <cell r="I611" t="str">
            <v>No Entry</v>
          </cell>
          <cell r="J611" t="str">
            <v>No Entry</v>
          </cell>
          <cell r="K611">
            <v>14</v>
          </cell>
        </row>
        <row r="612">
          <cell r="E612" t="str">
            <v>No Entry</v>
          </cell>
          <cell r="F612" t="str">
            <v xml:space="preserve"> - Not Used -</v>
          </cell>
          <cell r="G612" t="str">
            <v>No Entry</v>
          </cell>
          <cell r="H612" t="str">
            <v>No Entry</v>
          </cell>
          <cell r="I612" t="str">
            <v>No Entry</v>
          </cell>
          <cell r="J612" t="str">
            <v>No Entry</v>
          </cell>
          <cell r="K612">
            <v>14</v>
          </cell>
        </row>
        <row r="613">
          <cell r="E613" t="str">
            <v>No Entry</v>
          </cell>
          <cell r="F613" t="str">
            <v xml:space="preserve"> - Not Used -</v>
          </cell>
          <cell r="G613" t="str">
            <v>No Entry</v>
          </cell>
          <cell r="H613" t="str">
            <v>No Entry</v>
          </cell>
          <cell r="I613" t="str">
            <v>No Entry</v>
          </cell>
          <cell r="J613" t="str">
            <v>No Entry</v>
          </cell>
          <cell r="K613">
            <v>15</v>
          </cell>
        </row>
        <row r="614">
          <cell r="E614" t="str">
            <v>No Entry</v>
          </cell>
          <cell r="F614" t="str">
            <v xml:space="preserve"> - Not Used -</v>
          </cell>
          <cell r="G614" t="str">
            <v>No Entry</v>
          </cell>
          <cell r="H614" t="str">
            <v>No Entry</v>
          </cell>
          <cell r="I614" t="str">
            <v>No Entry</v>
          </cell>
          <cell r="J614" t="str">
            <v>No Entry</v>
          </cell>
          <cell r="K614">
            <v>15</v>
          </cell>
        </row>
        <row r="615">
          <cell r="E615" t="str">
            <v>No Entry</v>
          </cell>
          <cell r="F615" t="str">
            <v xml:space="preserve"> - Not Used -</v>
          </cell>
          <cell r="G615" t="str">
            <v>No Entry</v>
          </cell>
          <cell r="H615" t="str">
            <v>No Entry</v>
          </cell>
          <cell r="I615" t="str">
            <v>No Entry</v>
          </cell>
          <cell r="J615" t="str">
            <v>No Entry</v>
          </cell>
          <cell r="K615">
            <v>15</v>
          </cell>
        </row>
        <row r="616">
          <cell r="E616" t="str">
            <v>No Entry</v>
          </cell>
          <cell r="F616" t="str">
            <v xml:space="preserve"> - Not Used -</v>
          </cell>
          <cell r="G616" t="str">
            <v>No Entry</v>
          </cell>
          <cell r="H616" t="str">
            <v>No Entry</v>
          </cell>
          <cell r="I616" t="str">
            <v>No Entry</v>
          </cell>
          <cell r="J616" t="str">
            <v>No Entry</v>
          </cell>
          <cell r="K616">
            <v>16</v>
          </cell>
        </row>
        <row r="617">
          <cell r="E617" t="str">
            <v>No Entry</v>
          </cell>
          <cell r="F617" t="str">
            <v xml:space="preserve"> - Not Used -</v>
          </cell>
          <cell r="G617" t="str">
            <v>No Entry</v>
          </cell>
          <cell r="H617" t="str">
            <v>No Entry</v>
          </cell>
          <cell r="I617" t="str">
            <v>No Entry</v>
          </cell>
          <cell r="J617" t="str">
            <v>No Entry</v>
          </cell>
          <cell r="K617">
            <v>16</v>
          </cell>
        </row>
        <row r="618">
          <cell r="E618" t="str">
            <v>No Entry</v>
          </cell>
          <cell r="F618" t="str">
            <v xml:space="preserve"> - Not Used -</v>
          </cell>
          <cell r="G618" t="str">
            <v>No Entry</v>
          </cell>
          <cell r="H618" t="str">
            <v>No Entry</v>
          </cell>
          <cell r="I618" t="str">
            <v>No Entry</v>
          </cell>
          <cell r="J618" t="str">
            <v>No Entry</v>
          </cell>
          <cell r="K618">
            <v>16</v>
          </cell>
        </row>
        <row r="619">
          <cell r="E619" t="str">
            <v>No Entry</v>
          </cell>
          <cell r="F619" t="str">
            <v xml:space="preserve"> - Not Used -</v>
          </cell>
          <cell r="G619" t="str">
            <v>No Entry</v>
          </cell>
          <cell r="H619" t="str">
            <v>No Entry</v>
          </cell>
          <cell r="I619" t="str">
            <v>No Entry</v>
          </cell>
          <cell r="J619" t="str">
            <v>No Entry</v>
          </cell>
          <cell r="K619">
            <v>17</v>
          </cell>
        </row>
        <row r="620">
          <cell r="E620" t="str">
            <v>No Entry</v>
          </cell>
          <cell r="F620" t="str">
            <v xml:space="preserve"> - Not Used -</v>
          </cell>
          <cell r="G620" t="str">
            <v>No Entry</v>
          </cell>
          <cell r="H620" t="str">
            <v>No Entry</v>
          </cell>
          <cell r="I620" t="str">
            <v>No Entry</v>
          </cell>
          <cell r="J620" t="str">
            <v>No Entry</v>
          </cell>
          <cell r="K620">
            <v>17</v>
          </cell>
        </row>
        <row r="621">
          <cell r="E621" t="str">
            <v>No Entry</v>
          </cell>
          <cell r="F621" t="str">
            <v xml:space="preserve"> - Not Used -</v>
          </cell>
          <cell r="G621" t="str">
            <v>No Entry</v>
          </cell>
          <cell r="H621" t="str">
            <v>No Entry</v>
          </cell>
          <cell r="I621" t="str">
            <v>No Entry</v>
          </cell>
          <cell r="J621" t="str">
            <v>No Entry</v>
          </cell>
          <cell r="K621">
            <v>17</v>
          </cell>
        </row>
        <row r="622">
          <cell r="E622" t="str">
            <v>No Entry</v>
          </cell>
          <cell r="F622" t="str">
            <v xml:space="preserve"> - Not Used -</v>
          </cell>
          <cell r="G622" t="str">
            <v>No Entry</v>
          </cell>
          <cell r="H622" t="str">
            <v>No Entry</v>
          </cell>
          <cell r="I622" t="str">
            <v>No Entry</v>
          </cell>
          <cell r="J622" t="str">
            <v>No Entry</v>
          </cell>
          <cell r="K622">
            <v>18</v>
          </cell>
        </row>
        <row r="623">
          <cell r="E623" t="str">
            <v>No Entry</v>
          </cell>
          <cell r="F623" t="str">
            <v xml:space="preserve"> - Not Used -</v>
          </cell>
          <cell r="G623" t="str">
            <v>No Entry</v>
          </cell>
          <cell r="H623" t="str">
            <v>No Entry</v>
          </cell>
          <cell r="I623" t="str">
            <v>No Entry</v>
          </cell>
          <cell r="J623" t="str">
            <v>No Entry</v>
          </cell>
          <cell r="K623">
            <v>18</v>
          </cell>
        </row>
        <row r="624">
          <cell r="E624" t="str">
            <v>No Entry</v>
          </cell>
          <cell r="F624" t="str">
            <v xml:space="preserve"> - Not Used -</v>
          </cell>
          <cell r="G624" t="str">
            <v>No Entry</v>
          </cell>
          <cell r="H624" t="str">
            <v>No Entry</v>
          </cell>
          <cell r="I624" t="str">
            <v>No Entry</v>
          </cell>
          <cell r="J624" t="str">
            <v>No Entry</v>
          </cell>
          <cell r="K624">
            <v>18</v>
          </cell>
        </row>
        <row r="625">
          <cell r="E625" t="str">
            <v>No Entry</v>
          </cell>
          <cell r="F625" t="str">
            <v xml:space="preserve"> - Not Used -</v>
          </cell>
          <cell r="G625" t="str">
            <v>No Entry</v>
          </cell>
          <cell r="H625" t="str">
            <v>No Entry</v>
          </cell>
          <cell r="I625" t="str">
            <v>No Entry</v>
          </cell>
          <cell r="J625" t="str">
            <v>No Entry</v>
          </cell>
          <cell r="K625">
            <v>19</v>
          </cell>
        </row>
        <row r="626">
          <cell r="E626" t="str">
            <v>No Entry</v>
          </cell>
          <cell r="F626" t="str">
            <v xml:space="preserve"> - Not Used -</v>
          </cell>
          <cell r="G626" t="str">
            <v>No Entry</v>
          </cell>
          <cell r="H626" t="str">
            <v>No Entry</v>
          </cell>
          <cell r="I626" t="str">
            <v>No Entry</v>
          </cell>
          <cell r="J626" t="str">
            <v>No Entry</v>
          </cell>
          <cell r="K626">
            <v>19</v>
          </cell>
        </row>
        <row r="627">
          <cell r="E627" t="str">
            <v>No Entry</v>
          </cell>
          <cell r="F627" t="str">
            <v xml:space="preserve"> - Not Used -</v>
          </cell>
          <cell r="G627" t="str">
            <v>No Entry</v>
          </cell>
          <cell r="H627" t="str">
            <v>No Entry</v>
          </cell>
          <cell r="I627" t="str">
            <v>No Entry</v>
          </cell>
          <cell r="J627" t="str">
            <v>No Entry</v>
          </cell>
          <cell r="K627">
            <v>19</v>
          </cell>
        </row>
        <row r="628">
          <cell r="E628" t="str">
            <v>No Entry</v>
          </cell>
          <cell r="F628" t="str">
            <v xml:space="preserve"> - Not Used -</v>
          </cell>
          <cell r="G628" t="str">
            <v>No Entry</v>
          </cell>
          <cell r="H628" t="str">
            <v>No Entry</v>
          </cell>
          <cell r="I628" t="str">
            <v>No Entry</v>
          </cell>
          <cell r="J628" t="str">
            <v>No Entry</v>
          </cell>
          <cell r="K628">
            <v>20</v>
          </cell>
        </row>
        <row r="629">
          <cell r="E629" t="str">
            <v>No Entry</v>
          </cell>
          <cell r="F629" t="str">
            <v xml:space="preserve"> - Not Used -</v>
          </cell>
          <cell r="G629" t="str">
            <v>No Entry</v>
          </cell>
          <cell r="H629" t="str">
            <v>No Entry</v>
          </cell>
          <cell r="I629" t="str">
            <v>No Entry</v>
          </cell>
          <cell r="J629" t="str">
            <v>No Entry</v>
          </cell>
          <cell r="K629">
            <v>20</v>
          </cell>
        </row>
        <row r="630">
          <cell r="E630" t="str">
            <v>No Entry</v>
          </cell>
          <cell r="F630" t="str">
            <v xml:space="preserve"> - Not Used -</v>
          </cell>
          <cell r="G630" t="str">
            <v>No Entry</v>
          </cell>
          <cell r="H630" t="str">
            <v>No Entry</v>
          </cell>
          <cell r="I630" t="str">
            <v>No Entry</v>
          </cell>
          <cell r="J630" t="str">
            <v>No Entry</v>
          </cell>
          <cell r="K630">
            <v>20</v>
          </cell>
        </row>
        <row r="631">
          <cell r="E631" t="str">
            <v>No Entry</v>
          </cell>
          <cell r="F631" t="str">
            <v xml:space="preserve"> - Not Used -</v>
          </cell>
          <cell r="G631" t="str">
            <v>No Entry</v>
          </cell>
          <cell r="H631" t="str">
            <v>No Entry</v>
          </cell>
          <cell r="I631" t="str">
            <v>No Entry</v>
          </cell>
          <cell r="J631" t="str">
            <v>No Entry</v>
          </cell>
          <cell r="K631">
            <v>21</v>
          </cell>
        </row>
        <row r="632">
          <cell r="E632" t="str">
            <v>No Entry</v>
          </cell>
          <cell r="F632" t="str">
            <v xml:space="preserve"> - Not Used -</v>
          </cell>
          <cell r="G632" t="str">
            <v>No Entry</v>
          </cell>
          <cell r="H632" t="str">
            <v>No Entry</v>
          </cell>
          <cell r="I632" t="str">
            <v>No Entry</v>
          </cell>
          <cell r="J632" t="str">
            <v>No Entry</v>
          </cell>
          <cell r="K632">
            <v>21</v>
          </cell>
        </row>
        <row r="633">
          <cell r="E633" t="str">
            <v>No Entry</v>
          </cell>
          <cell r="F633" t="str">
            <v xml:space="preserve"> - Not Used -</v>
          </cell>
          <cell r="G633" t="str">
            <v>No Entry</v>
          </cell>
          <cell r="H633" t="str">
            <v>No Entry</v>
          </cell>
          <cell r="I633" t="str">
            <v>No Entry</v>
          </cell>
          <cell r="J633" t="str">
            <v>No Entry</v>
          </cell>
          <cell r="K633">
            <v>21</v>
          </cell>
        </row>
        <row r="634">
          <cell r="E634" t="str">
            <v>No Entry</v>
          </cell>
          <cell r="F634" t="str">
            <v xml:space="preserve"> - Not Used -</v>
          </cell>
          <cell r="G634" t="str">
            <v>No Entry</v>
          </cell>
          <cell r="H634" t="str">
            <v>No Entry</v>
          </cell>
          <cell r="I634" t="str">
            <v>No Entry</v>
          </cell>
          <cell r="J634" t="str">
            <v>No Entry</v>
          </cell>
          <cell r="K634">
            <v>22</v>
          </cell>
        </row>
        <row r="635">
          <cell r="E635" t="str">
            <v>No Entry</v>
          </cell>
          <cell r="F635" t="str">
            <v xml:space="preserve"> - Not Used -</v>
          </cell>
          <cell r="G635" t="str">
            <v>No Entry</v>
          </cell>
          <cell r="H635" t="str">
            <v>No Entry</v>
          </cell>
          <cell r="I635" t="str">
            <v>No Entry</v>
          </cell>
          <cell r="J635" t="str">
            <v>No Entry</v>
          </cell>
          <cell r="K635">
            <v>22</v>
          </cell>
        </row>
        <row r="636">
          <cell r="E636" t="str">
            <v>No Entry</v>
          </cell>
          <cell r="F636" t="str">
            <v xml:space="preserve"> - Not Used -</v>
          </cell>
          <cell r="G636" t="str">
            <v>No Entry</v>
          </cell>
          <cell r="H636" t="str">
            <v>No Entry</v>
          </cell>
          <cell r="I636" t="str">
            <v>No Entry</v>
          </cell>
          <cell r="J636" t="str">
            <v>No Entry</v>
          </cell>
          <cell r="K636">
            <v>22</v>
          </cell>
        </row>
        <row r="637">
          <cell r="E637" t="str">
            <v>No Entry</v>
          </cell>
          <cell r="F637" t="str">
            <v xml:space="preserve"> - Not Used -</v>
          </cell>
          <cell r="G637" t="str">
            <v>No Entry</v>
          </cell>
          <cell r="H637" t="str">
            <v>No Entry</v>
          </cell>
          <cell r="I637" t="str">
            <v>No Entry</v>
          </cell>
          <cell r="J637" t="str">
            <v>No Entry</v>
          </cell>
          <cell r="K637">
            <v>23</v>
          </cell>
        </row>
        <row r="638">
          <cell r="E638" t="str">
            <v>No Entry</v>
          </cell>
          <cell r="F638" t="str">
            <v xml:space="preserve"> - Not Used -</v>
          </cell>
          <cell r="G638" t="str">
            <v>No Entry</v>
          </cell>
          <cell r="H638" t="str">
            <v>No Entry</v>
          </cell>
          <cell r="I638" t="str">
            <v>No Entry</v>
          </cell>
          <cell r="J638" t="str">
            <v>No Entry</v>
          </cell>
          <cell r="K638">
            <v>23</v>
          </cell>
        </row>
        <row r="639">
          <cell r="E639" t="str">
            <v>No Entry</v>
          </cell>
          <cell r="F639" t="str">
            <v xml:space="preserve"> - Not Used -</v>
          </cell>
          <cell r="G639" t="str">
            <v>No Entry</v>
          </cell>
          <cell r="H639" t="str">
            <v>No Entry</v>
          </cell>
          <cell r="I639" t="str">
            <v>No Entry</v>
          </cell>
          <cell r="J639" t="str">
            <v>No Entry</v>
          </cell>
          <cell r="K639">
            <v>23</v>
          </cell>
        </row>
        <row r="640">
          <cell r="E640" t="str">
            <v>No Entry</v>
          </cell>
          <cell r="F640" t="str">
            <v xml:space="preserve"> - Not Used -</v>
          </cell>
          <cell r="G640" t="str">
            <v>No Entry</v>
          </cell>
          <cell r="H640" t="str">
            <v>No Entry</v>
          </cell>
          <cell r="I640" t="str">
            <v>No Entry</v>
          </cell>
          <cell r="J640" t="str">
            <v>No Entry</v>
          </cell>
          <cell r="K640">
            <v>24</v>
          </cell>
        </row>
        <row r="641">
          <cell r="E641" t="str">
            <v>No Entry</v>
          </cell>
          <cell r="F641" t="str">
            <v xml:space="preserve"> - Not Used -</v>
          </cell>
          <cell r="G641" t="str">
            <v>No Entry</v>
          </cell>
          <cell r="H641" t="str">
            <v>No Entry</v>
          </cell>
          <cell r="I641" t="str">
            <v>No Entry</v>
          </cell>
          <cell r="J641" t="str">
            <v>No Entry</v>
          </cell>
          <cell r="K641">
            <v>24</v>
          </cell>
        </row>
        <row r="642">
          <cell r="E642" t="str">
            <v>No Entry</v>
          </cell>
          <cell r="F642" t="str">
            <v xml:space="preserve"> - Not Used -</v>
          </cell>
          <cell r="G642" t="str">
            <v>No Entry</v>
          </cell>
          <cell r="H642" t="str">
            <v>No Entry</v>
          </cell>
          <cell r="I642" t="str">
            <v>No Entry</v>
          </cell>
          <cell r="J642" t="str">
            <v>No Entry</v>
          </cell>
          <cell r="K642">
            <v>24</v>
          </cell>
        </row>
        <row r="643">
          <cell r="E643" t="str">
            <v>No Entry</v>
          </cell>
          <cell r="F643" t="str">
            <v xml:space="preserve"> - Not Used -</v>
          </cell>
          <cell r="G643" t="str">
            <v>No Entry</v>
          </cell>
          <cell r="H643" t="str">
            <v>No Entry</v>
          </cell>
          <cell r="I643" t="str">
            <v>No Entry</v>
          </cell>
          <cell r="J643" t="str">
            <v>No Entry</v>
          </cell>
          <cell r="K643">
            <v>25</v>
          </cell>
        </row>
        <row r="644">
          <cell r="E644" t="str">
            <v>No Entry</v>
          </cell>
          <cell r="F644" t="str">
            <v xml:space="preserve"> - Not Used -</v>
          </cell>
          <cell r="G644" t="str">
            <v>No Entry</v>
          </cell>
          <cell r="H644" t="str">
            <v>No Entry</v>
          </cell>
          <cell r="I644" t="str">
            <v>No Entry</v>
          </cell>
          <cell r="J644" t="str">
            <v>No Entry</v>
          </cell>
          <cell r="K644">
            <v>25</v>
          </cell>
        </row>
        <row r="645">
          <cell r="E645" t="str">
            <v>No Entry</v>
          </cell>
          <cell r="F645" t="str">
            <v xml:space="preserve"> - Not Used -</v>
          </cell>
          <cell r="G645" t="str">
            <v>No Entry</v>
          </cell>
          <cell r="H645" t="str">
            <v>No Entry</v>
          </cell>
          <cell r="I645" t="str">
            <v>No Entry</v>
          </cell>
          <cell r="J645" t="str">
            <v>No Entry</v>
          </cell>
          <cell r="K645">
            <v>25</v>
          </cell>
        </row>
        <row r="646">
          <cell r="E646" t="str">
            <v>No Entry</v>
          </cell>
          <cell r="F646" t="str">
            <v xml:space="preserve"> - Not Used -</v>
          </cell>
          <cell r="G646" t="str">
            <v>No Entry</v>
          </cell>
          <cell r="H646" t="str">
            <v>No Entry</v>
          </cell>
          <cell r="I646" t="str">
            <v>No Entry</v>
          </cell>
          <cell r="J646" t="str">
            <v>No Entry</v>
          </cell>
          <cell r="K646">
            <v>26</v>
          </cell>
        </row>
        <row r="647">
          <cell r="E647" t="str">
            <v>No Entry</v>
          </cell>
          <cell r="F647" t="str">
            <v xml:space="preserve"> - Not Used -</v>
          </cell>
          <cell r="G647" t="str">
            <v>No Entry</v>
          </cell>
          <cell r="H647" t="str">
            <v>No Entry</v>
          </cell>
          <cell r="I647" t="str">
            <v>No Entry</v>
          </cell>
          <cell r="J647" t="str">
            <v>No Entry</v>
          </cell>
          <cell r="K647">
            <v>26</v>
          </cell>
        </row>
        <row r="648">
          <cell r="E648" t="str">
            <v>No Entry</v>
          </cell>
          <cell r="F648" t="str">
            <v xml:space="preserve"> - Not Used -</v>
          </cell>
          <cell r="G648" t="str">
            <v>No Entry</v>
          </cell>
          <cell r="H648" t="str">
            <v>No Entry</v>
          </cell>
          <cell r="I648" t="str">
            <v>No Entry</v>
          </cell>
          <cell r="J648" t="str">
            <v>No Entry</v>
          </cell>
          <cell r="K648">
            <v>26</v>
          </cell>
        </row>
        <row r="649">
          <cell r="E649" t="str">
            <v>No Entry</v>
          </cell>
          <cell r="F649" t="str">
            <v xml:space="preserve"> - Not Used -</v>
          </cell>
          <cell r="G649" t="str">
            <v>No Entry</v>
          </cell>
          <cell r="H649" t="str">
            <v>No Entry</v>
          </cell>
          <cell r="I649" t="str">
            <v>No Entry</v>
          </cell>
          <cell r="J649" t="str">
            <v>No Entry</v>
          </cell>
          <cell r="K649">
            <v>27</v>
          </cell>
        </row>
        <row r="650">
          <cell r="E650" t="str">
            <v>No Entry</v>
          </cell>
          <cell r="F650" t="str">
            <v xml:space="preserve"> - Not Used -</v>
          </cell>
          <cell r="G650" t="str">
            <v>No Entry</v>
          </cell>
          <cell r="H650" t="str">
            <v>No Entry</v>
          </cell>
          <cell r="I650" t="str">
            <v>No Entry</v>
          </cell>
          <cell r="J650" t="str">
            <v>No Entry</v>
          </cell>
          <cell r="K650">
            <v>27</v>
          </cell>
        </row>
        <row r="651">
          <cell r="E651" t="str">
            <v>No Entry</v>
          </cell>
          <cell r="F651" t="str">
            <v xml:space="preserve"> - Not Used -</v>
          </cell>
          <cell r="G651" t="str">
            <v>No Entry</v>
          </cell>
          <cell r="H651" t="str">
            <v>No Entry</v>
          </cell>
          <cell r="I651" t="str">
            <v>No Entry</v>
          </cell>
          <cell r="J651" t="str">
            <v>No Entry</v>
          </cell>
          <cell r="K651">
            <v>27</v>
          </cell>
        </row>
        <row r="652">
          <cell r="D652">
            <v>823</v>
          </cell>
          <cell r="E652" t="str">
            <v>No Entry</v>
          </cell>
          <cell r="F652" t="str">
            <v>Horsham</v>
          </cell>
          <cell r="G652" t="str">
            <v>No Entry</v>
          </cell>
          <cell r="H652" t="str">
            <v>No Entry</v>
          </cell>
          <cell r="I652" t="str">
            <v>No Entry</v>
          </cell>
          <cell r="J652" t="str">
            <v>No Entry</v>
          </cell>
          <cell r="K652">
            <v>1</v>
          </cell>
        </row>
        <row r="653">
          <cell r="D653">
            <v>1270</v>
          </cell>
          <cell r="E653" t="str">
            <v>No Entry</v>
          </cell>
          <cell r="F653" t="str">
            <v>Horsham</v>
          </cell>
          <cell r="G653" t="str">
            <v>No Entry</v>
          </cell>
          <cell r="H653" t="str">
            <v>No Entry</v>
          </cell>
          <cell r="I653" t="str">
            <v>No Entry</v>
          </cell>
          <cell r="J653" t="str">
            <v>No Entry</v>
          </cell>
          <cell r="K653">
            <v>1</v>
          </cell>
        </row>
        <row r="654">
          <cell r="D654">
            <v>1496</v>
          </cell>
          <cell r="E654" t="str">
            <v>No Entry</v>
          </cell>
          <cell r="F654" t="str">
            <v>Horsham</v>
          </cell>
          <cell r="G654" t="str">
            <v>No Entry</v>
          </cell>
          <cell r="H654" t="str">
            <v>No Entry</v>
          </cell>
          <cell r="I654" t="str">
            <v>No Entry</v>
          </cell>
          <cell r="J654" t="str">
            <v>No Entry</v>
          </cell>
          <cell r="K654">
            <v>1</v>
          </cell>
        </row>
        <row r="655">
          <cell r="D655">
            <v>1464</v>
          </cell>
          <cell r="E655" t="str">
            <v>No Entry</v>
          </cell>
          <cell r="F655" t="str">
            <v>Horsham</v>
          </cell>
          <cell r="G655" t="str">
            <v>No Entry</v>
          </cell>
          <cell r="H655" t="str">
            <v>No Entry</v>
          </cell>
          <cell r="I655" t="str">
            <v>No Entry</v>
          </cell>
          <cell r="J655" t="str">
            <v>No Entry</v>
          </cell>
          <cell r="K655">
            <v>2</v>
          </cell>
        </row>
        <row r="656">
          <cell r="D656">
            <v>499</v>
          </cell>
          <cell r="E656" t="str">
            <v>No Entry</v>
          </cell>
          <cell r="F656" t="str">
            <v>Horsham</v>
          </cell>
          <cell r="G656" t="str">
            <v>No Entry</v>
          </cell>
          <cell r="H656" t="str">
            <v>No Entry</v>
          </cell>
          <cell r="I656" t="str">
            <v>No Entry</v>
          </cell>
          <cell r="J656" t="str">
            <v>No Entry</v>
          </cell>
          <cell r="K656">
            <v>2</v>
          </cell>
        </row>
        <row r="657">
          <cell r="D657">
            <v>1547</v>
          </cell>
          <cell r="E657" t="str">
            <v>No Entry</v>
          </cell>
          <cell r="F657" t="str">
            <v>Horsham</v>
          </cell>
          <cell r="G657" t="str">
            <v>No Entry</v>
          </cell>
          <cell r="H657" t="str">
            <v>No Entry</v>
          </cell>
          <cell r="I657" t="str">
            <v>No Entry</v>
          </cell>
          <cell r="J657" t="str">
            <v>No Entry</v>
          </cell>
          <cell r="K657">
            <v>2</v>
          </cell>
        </row>
        <row r="658">
          <cell r="D658">
            <v>334</v>
          </cell>
          <cell r="E658" t="str">
            <v>No Entry</v>
          </cell>
          <cell r="F658" t="str">
            <v>Horsham</v>
          </cell>
          <cell r="G658" t="str">
            <v>No Entry</v>
          </cell>
          <cell r="H658" t="str">
            <v>No Entry</v>
          </cell>
          <cell r="I658" t="str">
            <v>No Entry</v>
          </cell>
          <cell r="J658" t="str">
            <v>No Entry</v>
          </cell>
          <cell r="K658">
            <v>3</v>
          </cell>
        </row>
        <row r="659">
          <cell r="D659">
            <v>954</v>
          </cell>
          <cell r="E659" t="str">
            <v>No Entry</v>
          </cell>
          <cell r="F659" t="str">
            <v>Horsham</v>
          </cell>
          <cell r="G659" t="str">
            <v>No Entry</v>
          </cell>
          <cell r="H659" t="str">
            <v>No Entry</v>
          </cell>
          <cell r="I659" t="str">
            <v>No Entry</v>
          </cell>
          <cell r="J659" t="str">
            <v>No Entry</v>
          </cell>
          <cell r="K659">
            <v>3</v>
          </cell>
        </row>
        <row r="660">
          <cell r="D660">
            <v>497</v>
          </cell>
          <cell r="E660" t="str">
            <v>No Entry</v>
          </cell>
          <cell r="F660" t="str">
            <v>Horsham</v>
          </cell>
          <cell r="G660" t="str">
            <v>No Entry</v>
          </cell>
          <cell r="H660" t="str">
            <v>No Entry</v>
          </cell>
          <cell r="I660" t="str">
            <v>No Entry</v>
          </cell>
          <cell r="J660" t="str">
            <v>No Entry</v>
          </cell>
          <cell r="K660">
            <v>3</v>
          </cell>
        </row>
        <row r="661">
          <cell r="D661">
            <v>654</v>
          </cell>
          <cell r="E661" t="str">
            <v>No Entry</v>
          </cell>
          <cell r="F661" t="str">
            <v>Horsham</v>
          </cell>
          <cell r="G661" t="str">
            <v>No Entry</v>
          </cell>
          <cell r="H661" t="str">
            <v>No Entry</v>
          </cell>
          <cell r="I661" t="str">
            <v>No Entry</v>
          </cell>
          <cell r="J661" t="str">
            <v>No Entry</v>
          </cell>
          <cell r="K661">
            <v>4</v>
          </cell>
        </row>
        <row r="662">
          <cell r="D662">
            <v>410</v>
          </cell>
          <cell r="E662" t="str">
            <v>No Entry</v>
          </cell>
          <cell r="F662" t="str">
            <v>Horsham</v>
          </cell>
          <cell r="G662" t="str">
            <v>No Entry</v>
          </cell>
          <cell r="H662" t="str">
            <v>No Entry</v>
          </cell>
          <cell r="I662" t="str">
            <v>No Entry</v>
          </cell>
          <cell r="J662" t="str">
            <v>No Entry</v>
          </cell>
          <cell r="K662">
            <v>4</v>
          </cell>
        </row>
        <row r="663">
          <cell r="D663">
            <v>1048</v>
          </cell>
          <cell r="E663" t="str">
            <v>No Entry</v>
          </cell>
          <cell r="F663" t="str">
            <v>Horsham</v>
          </cell>
          <cell r="G663" t="str">
            <v>No Entry</v>
          </cell>
          <cell r="H663" t="str">
            <v>No Entry</v>
          </cell>
          <cell r="I663" t="str">
            <v>No Entry</v>
          </cell>
          <cell r="J663" t="str">
            <v>No Entry</v>
          </cell>
          <cell r="K663">
            <v>4</v>
          </cell>
        </row>
        <row r="664">
          <cell r="D664">
            <v>277</v>
          </cell>
          <cell r="E664" t="str">
            <v>No Entry</v>
          </cell>
          <cell r="F664" t="str">
            <v>Horsham</v>
          </cell>
          <cell r="G664" t="str">
            <v>No Entry</v>
          </cell>
          <cell r="H664" t="str">
            <v>No Entry</v>
          </cell>
          <cell r="I664" t="str">
            <v>No Entry</v>
          </cell>
          <cell r="J664" t="str">
            <v>No Entry</v>
          </cell>
          <cell r="K664">
            <v>5</v>
          </cell>
        </row>
        <row r="665">
          <cell r="D665">
            <v>1018</v>
          </cell>
          <cell r="E665" t="str">
            <v>No Entry</v>
          </cell>
          <cell r="F665" t="str">
            <v>Horsham</v>
          </cell>
          <cell r="G665" t="str">
            <v>No Entry</v>
          </cell>
          <cell r="H665" t="str">
            <v>No Entry</v>
          </cell>
          <cell r="I665" t="str">
            <v>No Entry</v>
          </cell>
          <cell r="J665" t="str">
            <v>No Entry</v>
          </cell>
          <cell r="K665">
            <v>5</v>
          </cell>
        </row>
        <row r="666">
          <cell r="D666">
            <v>295</v>
          </cell>
          <cell r="E666" t="str">
            <v>No Entry</v>
          </cell>
          <cell r="F666" t="str">
            <v>Horsham</v>
          </cell>
          <cell r="G666" t="str">
            <v>No Entry</v>
          </cell>
          <cell r="H666" t="str">
            <v>No Entry</v>
          </cell>
          <cell r="I666" t="str">
            <v>No Entry</v>
          </cell>
          <cell r="J666" t="str">
            <v>No Entry</v>
          </cell>
          <cell r="K666">
            <v>5</v>
          </cell>
        </row>
        <row r="667">
          <cell r="D667">
            <v>1643</v>
          </cell>
          <cell r="E667" t="str">
            <v>No Entry</v>
          </cell>
          <cell r="F667" t="str">
            <v>Horsham</v>
          </cell>
          <cell r="G667" t="str">
            <v>No Entry</v>
          </cell>
          <cell r="H667" t="str">
            <v>No Entry</v>
          </cell>
          <cell r="I667" t="str">
            <v>No Entry</v>
          </cell>
          <cell r="J667" t="str">
            <v>No Entry</v>
          </cell>
          <cell r="K667">
            <v>6</v>
          </cell>
        </row>
        <row r="668">
          <cell r="D668">
            <v>1071</v>
          </cell>
          <cell r="E668" t="str">
            <v>No Entry</v>
          </cell>
          <cell r="F668" t="str">
            <v>Horsham</v>
          </cell>
          <cell r="G668" t="str">
            <v>No Entry</v>
          </cell>
          <cell r="H668" t="str">
            <v>No Entry</v>
          </cell>
          <cell r="I668" t="str">
            <v>No Entry</v>
          </cell>
          <cell r="J668" t="str">
            <v>No Entry</v>
          </cell>
          <cell r="K668">
            <v>6</v>
          </cell>
        </row>
        <row r="669">
          <cell r="D669">
            <v>346</v>
          </cell>
          <cell r="E669" t="str">
            <v>No Entry</v>
          </cell>
          <cell r="F669" t="str">
            <v>Horsham</v>
          </cell>
          <cell r="G669" t="str">
            <v>No Entry</v>
          </cell>
          <cell r="H669" t="str">
            <v>No Entry</v>
          </cell>
          <cell r="I669" t="str">
            <v>No Entry</v>
          </cell>
          <cell r="J669" t="str">
            <v>No Entry</v>
          </cell>
          <cell r="K669">
            <v>6</v>
          </cell>
        </row>
        <row r="670">
          <cell r="D670">
            <v>1329</v>
          </cell>
          <cell r="E670" t="str">
            <v>No Entry</v>
          </cell>
          <cell r="F670" t="str">
            <v>Horsham</v>
          </cell>
          <cell r="G670" t="str">
            <v>No Entry</v>
          </cell>
          <cell r="H670" t="str">
            <v>No Entry</v>
          </cell>
          <cell r="I670" t="str">
            <v>No Entry</v>
          </cell>
          <cell r="J670" t="str">
            <v>No Entry</v>
          </cell>
          <cell r="K670">
            <v>7</v>
          </cell>
        </row>
        <row r="671">
          <cell r="D671">
            <v>1294</v>
          </cell>
          <cell r="E671" t="str">
            <v>No Entry</v>
          </cell>
          <cell r="F671" t="str">
            <v>Horsham</v>
          </cell>
          <cell r="G671" t="str">
            <v>No Entry</v>
          </cell>
          <cell r="H671" t="str">
            <v>No Entry</v>
          </cell>
          <cell r="I671" t="str">
            <v>No Entry</v>
          </cell>
          <cell r="J671" t="str">
            <v>No Entry</v>
          </cell>
          <cell r="K671">
            <v>7</v>
          </cell>
        </row>
        <row r="672">
          <cell r="D672">
            <v>432</v>
          </cell>
          <cell r="E672" t="str">
            <v>No Entry</v>
          </cell>
          <cell r="F672" t="str">
            <v>Horsham</v>
          </cell>
          <cell r="G672" t="str">
            <v>No Entry</v>
          </cell>
          <cell r="H672" t="str">
            <v>No Entry</v>
          </cell>
          <cell r="I672" t="str">
            <v>No Entry</v>
          </cell>
          <cell r="J672" t="str">
            <v>No Entry</v>
          </cell>
          <cell r="K672">
            <v>7</v>
          </cell>
        </row>
        <row r="673">
          <cell r="D673">
            <v>474</v>
          </cell>
          <cell r="E673" t="str">
            <v>No Entry</v>
          </cell>
          <cell r="F673" t="str">
            <v>Horsham</v>
          </cell>
          <cell r="G673" t="str">
            <v>No Entry</v>
          </cell>
          <cell r="H673" t="str">
            <v>No Entry</v>
          </cell>
          <cell r="I673" t="str">
            <v>No Entry</v>
          </cell>
          <cell r="J673" t="str">
            <v>No Entry</v>
          </cell>
          <cell r="K673">
            <v>8</v>
          </cell>
        </row>
        <row r="674">
          <cell r="D674">
            <v>1060</v>
          </cell>
          <cell r="E674" t="str">
            <v>No Entry</v>
          </cell>
          <cell r="F674" t="str">
            <v>Horsham</v>
          </cell>
          <cell r="G674" t="str">
            <v>No Entry</v>
          </cell>
          <cell r="H674" t="str">
            <v>No Entry</v>
          </cell>
          <cell r="I674" t="str">
            <v>No Entry</v>
          </cell>
          <cell r="J674" t="str">
            <v>No Entry</v>
          </cell>
          <cell r="K674">
            <v>8</v>
          </cell>
        </row>
        <row r="675">
          <cell r="D675">
            <v>1352</v>
          </cell>
          <cell r="E675" t="str">
            <v>No Entry</v>
          </cell>
          <cell r="F675" t="str">
            <v>Horsham</v>
          </cell>
          <cell r="G675" t="str">
            <v>No Entry</v>
          </cell>
          <cell r="H675" t="str">
            <v>No Entry</v>
          </cell>
          <cell r="I675" t="str">
            <v>No Entry</v>
          </cell>
          <cell r="J675" t="str">
            <v>No Entry</v>
          </cell>
          <cell r="K675">
            <v>8</v>
          </cell>
        </row>
        <row r="676">
          <cell r="D676">
            <v>1271</v>
          </cell>
          <cell r="E676" t="str">
            <v>S Mow</v>
          </cell>
          <cell r="F676" t="str">
            <v>Horsham</v>
          </cell>
          <cell r="G676" t="str">
            <v>No Entry</v>
          </cell>
          <cell r="H676">
            <v>2017</v>
          </cell>
          <cell r="I676" t="str">
            <v>SM4</v>
          </cell>
          <cell r="J676" t="str">
            <v>011</v>
          </cell>
          <cell r="K676">
            <v>9</v>
          </cell>
        </row>
        <row r="677">
          <cell r="D677">
            <v>601</v>
          </cell>
          <cell r="E677" t="str">
            <v>No Entry</v>
          </cell>
          <cell r="F677" t="str">
            <v>Horsham</v>
          </cell>
          <cell r="G677" t="str">
            <v>No Entry</v>
          </cell>
          <cell r="H677" t="str">
            <v>No Entry</v>
          </cell>
          <cell r="I677" t="str">
            <v>No Entry</v>
          </cell>
          <cell r="J677" t="str">
            <v>No Entry</v>
          </cell>
          <cell r="K677">
            <v>9</v>
          </cell>
        </row>
        <row r="678">
          <cell r="D678">
            <v>86</v>
          </cell>
          <cell r="E678" t="str">
            <v>No Entry</v>
          </cell>
          <cell r="F678" t="str">
            <v>Horsham</v>
          </cell>
          <cell r="G678" t="str">
            <v>No Entry</v>
          </cell>
          <cell r="H678" t="str">
            <v>No Entry</v>
          </cell>
          <cell r="I678" t="str">
            <v>No Entry</v>
          </cell>
          <cell r="J678" t="str">
            <v>No Entry</v>
          </cell>
          <cell r="K678">
            <v>9</v>
          </cell>
        </row>
        <row r="679">
          <cell r="D679">
            <v>1159</v>
          </cell>
          <cell r="E679" t="str">
            <v>No Entry</v>
          </cell>
          <cell r="F679" t="str">
            <v>Horsham</v>
          </cell>
          <cell r="G679" t="str">
            <v>No Entry</v>
          </cell>
          <cell r="H679" t="str">
            <v>No Entry</v>
          </cell>
          <cell r="I679" t="str">
            <v>No Entry</v>
          </cell>
          <cell r="J679" t="str">
            <v>No Entry</v>
          </cell>
          <cell r="K679">
            <v>10</v>
          </cell>
        </row>
        <row r="680">
          <cell r="D680">
            <v>1332</v>
          </cell>
          <cell r="E680" t="str">
            <v>No Entry</v>
          </cell>
          <cell r="F680" t="str">
            <v>Horsham</v>
          </cell>
          <cell r="G680" t="str">
            <v>No Entry</v>
          </cell>
          <cell r="H680" t="str">
            <v>No Entry</v>
          </cell>
          <cell r="I680" t="str">
            <v>No Entry</v>
          </cell>
          <cell r="J680" t="str">
            <v>No Entry</v>
          </cell>
          <cell r="K680">
            <v>10</v>
          </cell>
        </row>
        <row r="681">
          <cell r="D681">
            <v>1119</v>
          </cell>
          <cell r="E681" t="str">
            <v>No Entry</v>
          </cell>
          <cell r="F681" t="str">
            <v>Horsham</v>
          </cell>
          <cell r="G681" t="str">
            <v>No Entry</v>
          </cell>
          <cell r="H681" t="str">
            <v>No Entry</v>
          </cell>
          <cell r="I681" t="str">
            <v>No Entry</v>
          </cell>
          <cell r="J681" t="str">
            <v>No Entry</v>
          </cell>
          <cell r="K681">
            <v>10</v>
          </cell>
        </row>
        <row r="682">
          <cell r="D682">
            <v>1476</v>
          </cell>
          <cell r="E682" t="str">
            <v>No Entry</v>
          </cell>
          <cell r="F682" t="str">
            <v>Horsham</v>
          </cell>
          <cell r="G682" t="str">
            <v>No Entry</v>
          </cell>
          <cell r="H682" t="str">
            <v>No Entry</v>
          </cell>
          <cell r="I682" t="str">
            <v>No Entry</v>
          </cell>
          <cell r="J682" t="str">
            <v>No Entry</v>
          </cell>
          <cell r="K682">
            <v>11</v>
          </cell>
        </row>
        <row r="683">
          <cell r="D683">
            <v>294</v>
          </cell>
          <cell r="E683" t="str">
            <v>No Entry</v>
          </cell>
          <cell r="F683" t="str">
            <v>Horsham</v>
          </cell>
          <cell r="G683" t="str">
            <v>No Entry</v>
          </cell>
          <cell r="H683" t="str">
            <v>No Entry</v>
          </cell>
          <cell r="I683" t="str">
            <v>No Entry</v>
          </cell>
          <cell r="J683" t="str">
            <v>No Entry</v>
          </cell>
          <cell r="K683">
            <v>11</v>
          </cell>
        </row>
        <row r="684">
          <cell r="D684">
            <v>1667</v>
          </cell>
          <cell r="E684" t="str">
            <v>No Entry</v>
          </cell>
          <cell r="F684" t="str">
            <v>Horsham</v>
          </cell>
          <cell r="G684" t="str">
            <v>No Entry</v>
          </cell>
          <cell r="H684" t="str">
            <v>No Entry</v>
          </cell>
          <cell r="I684" t="str">
            <v>No Entry</v>
          </cell>
          <cell r="J684" t="str">
            <v>No Entry</v>
          </cell>
          <cell r="K684">
            <v>11</v>
          </cell>
        </row>
        <row r="685">
          <cell r="D685">
            <v>177</v>
          </cell>
          <cell r="E685" t="str">
            <v>No Entry</v>
          </cell>
          <cell r="F685" t="str">
            <v>Horsham</v>
          </cell>
          <cell r="G685" t="str">
            <v>No Entry</v>
          </cell>
          <cell r="H685" t="str">
            <v>No Entry</v>
          </cell>
          <cell r="I685" t="str">
            <v>No Entry</v>
          </cell>
          <cell r="J685" t="str">
            <v>No Entry</v>
          </cell>
          <cell r="K685">
            <v>12</v>
          </cell>
        </row>
        <row r="686">
          <cell r="D686">
            <v>691</v>
          </cell>
          <cell r="E686" t="str">
            <v>No Entry</v>
          </cell>
          <cell r="F686" t="str">
            <v>Horsham</v>
          </cell>
          <cell r="G686" t="str">
            <v>No Entry</v>
          </cell>
          <cell r="H686" t="str">
            <v>No Entry</v>
          </cell>
          <cell r="I686" t="str">
            <v>No Entry</v>
          </cell>
          <cell r="J686" t="str">
            <v>No Entry</v>
          </cell>
          <cell r="K686">
            <v>12</v>
          </cell>
        </row>
        <row r="687">
          <cell r="D687">
            <v>1552</v>
          </cell>
          <cell r="E687" t="str">
            <v>No Entry</v>
          </cell>
          <cell r="F687" t="str">
            <v>Horsham</v>
          </cell>
          <cell r="G687" t="str">
            <v>No Entry</v>
          </cell>
          <cell r="H687" t="str">
            <v>No Entry</v>
          </cell>
          <cell r="I687" t="str">
            <v>No Entry</v>
          </cell>
          <cell r="J687" t="str">
            <v>No Entry</v>
          </cell>
          <cell r="K687">
            <v>12</v>
          </cell>
        </row>
        <row r="688">
          <cell r="D688">
            <v>1627</v>
          </cell>
          <cell r="E688" t="str">
            <v>No Entry</v>
          </cell>
          <cell r="F688" t="str">
            <v>Horsham</v>
          </cell>
          <cell r="G688" t="str">
            <v>No Entry</v>
          </cell>
          <cell r="H688" t="str">
            <v>No Entry</v>
          </cell>
          <cell r="I688" t="str">
            <v>No Entry</v>
          </cell>
          <cell r="J688" t="str">
            <v>No Entry</v>
          </cell>
          <cell r="K688">
            <v>13</v>
          </cell>
        </row>
        <row r="689">
          <cell r="D689">
            <v>1019</v>
          </cell>
          <cell r="E689" t="str">
            <v>No Entry</v>
          </cell>
          <cell r="F689" t="str">
            <v>Horsham</v>
          </cell>
          <cell r="G689" t="str">
            <v>No Entry</v>
          </cell>
          <cell r="H689" t="str">
            <v>No Entry</v>
          </cell>
          <cell r="I689" t="str">
            <v>No Entry</v>
          </cell>
          <cell r="J689" t="str">
            <v>No Entry</v>
          </cell>
          <cell r="K689">
            <v>13</v>
          </cell>
        </row>
        <row r="690">
          <cell r="D690">
            <v>39</v>
          </cell>
          <cell r="E690" t="str">
            <v>No Entry</v>
          </cell>
          <cell r="F690" t="str">
            <v>Horsham</v>
          </cell>
          <cell r="G690" t="str">
            <v>No Entry</v>
          </cell>
          <cell r="H690" t="str">
            <v>No Entry</v>
          </cell>
          <cell r="I690" t="str">
            <v>No Entry</v>
          </cell>
          <cell r="J690" t="str">
            <v>No Entry</v>
          </cell>
          <cell r="K690">
            <v>13</v>
          </cell>
        </row>
        <row r="691">
          <cell r="D691">
            <v>1044</v>
          </cell>
          <cell r="E691" t="str">
            <v>No Entry</v>
          </cell>
          <cell r="F691" t="str">
            <v>Horsham</v>
          </cell>
          <cell r="G691" t="str">
            <v>No Entry</v>
          </cell>
          <cell r="H691" t="str">
            <v>No Entry</v>
          </cell>
          <cell r="I691" t="str">
            <v>No Entry</v>
          </cell>
          <cell r="J691" t="str">
            <v>No Entry</v>
          </cell>
          <cell r="K691">
            <v>14</v>
          </cell>
        </row>
        <row r="692">
          <cell r="D692">
            <v>304</v>
          </cell>
          <cell r="E692" t="str">
            <v>No Entry</v>
          </cell>
          <cell r="F692" t="str">
            <v>Horsham</v>
          </cell>
          <cell r="G692" t="str">
            <v>No Entry</v>
          </cell>
          <cell r="H692" t="str">
            <v>No Entry</v>
          </cell>
          <cell r="I692" t="str">
            <v>No Entry</v>
          </cell>
          <cell r="J692" t="str">
            <v>No Entry</v>
          </cell>
          <cell r="K692">
            <v>14</v>
          </cell>
        </row>
        <row r="693">
          <cell r="D693">
            <v>1640</v>
          </cell>
          <cell r="E693" t="str">
            <v>No Entry</v>
          </cell>
          <cell r="F693" t="str">
            <v>Horsham</v>
          </cell>
          <cell r="G693" t="str">
            <v>No Entry</v>
          </cell>
          <cell r="H693" t="str">
            <v>No Entry</v>
          </cell>
          <cell r="I693" t="str">
            <v>No Entry</v>
          </cell>
          <cell r="J693" t="str">
            <v>No Entry</v>
          </cell>
          <cell r="K693">
            <v>14</v>
          </cell>
        </row>
        <row r="694">
          <cell r="D694">
            <v>864</v>
          </cell>
          <cell r="E694" t="str">
            <v>No Entry</v>
          </cell>
          <cell r="F694" t="str">
            <v>Horsham</v>
          </cell>
          <cell r="G694" t="str">
            <v>No Entry</v>
          </cell>
          <cell r="H694" t="str">
            <v>No Entry</v>
          </cell>
          <cell r="I694" t="str">
            <v>No Entry</v>
          </cell>
          <cell r="J694" t="str">
            <v>No Entry</v>
          </cell>
          <cell r="K694">
            <v>15</v>
          </cell>
        </row>
        <row r="695">
          <cell r="D695">
            <v>656</v>
          </cell>
          <cell r="E695" t="str">
            <v>No Entry</v>
          </cell>
          <cell r="F695" t="str">
            <v>Horsham</v>
          </cell>
          <cell r="G695" t="str">
            <v>No Entry</v>
          </cell>
          <cell r="H695" t="str">
            <v>No Entry</v>
          </cell>
          <cell r="I695" t="str">
            <v>No Entry</v>
          </cell>
          <cell r="J695" t="str">
            <v>No Entry</v>
          </cell>
          <cell r="K695">
            <v>15</v>
          </cell>
        </row>
        <row r="696">
          <cell r="D696">
            <v>260</v>
          </cell>
          <cell r="E696" t="str">
            <v>No Entry</v>
          </cell>
          <cell r="F696" t="str">
            <v>Horsham</v>
          </cell>
          <cell r="G696" t="str">
            <v>No Entry</v>
          </cell>
          <cell r="H696" t="str">
            <v>No Entry</v>
          </cell>
          <cell r="I696" t="str">
            <v>No Entry</v>
          </cell>
          <cell r="J696" t="str">
            <v>No Entry</v>
          </cell>
          <cell r="K696">
            <v>15</v>
          </cell>
        </row>
        <row r="697">
          <cell r="D697">
            <v>1250</v>
          </cell>
          <cell r="E697" t="str">
            <v>S Mow</v>
          </cell>
          <cell r="F697" t="str">
            <v>Horsham</v>
          </cell>
          <cell r="G697" t="str">
            <v>No Entry</v>
          </cell>
          <cell r="H697">
            <v>2017</v>
          </cell>
          <cell r="I697" t="str">
            <v>SM4</v>
          </cell>
          <cell r="J697" t="str">
            <v>022</v>
          </cell>
          <cell r="K697">
            <v>16</v>
          </cell>
        </row>
        <row r="698">
          <cell r="D698">
            <v>391</v>
          </cell>
          <cell r="E698" t="str">
            <v>No Entry</v>
          </cell>
          <cell r="F698" t="str">
            <v>Horsham</v>
          </cell>
          <cell r="G698" t="str">
            <v>No Entry</v>
          </cell>
          <cell r="H698" t="str">
            <v>No Entry</v>
          </cell>
          <cell r="I698" t="str">
            <v>No Entry</v>
          </cell>
          <cell r="J698" t="str">
            <v>No Entry</v>
          </cell>
          <cell r="K698">
            <v>16</v>
          </cell>
        </row>
        <row r="699">
          <cell r="D699">
            <v>1218</v>
          </cell>
          <cell r="E699" t="str">
            <v>No Entry</v>
          </cell>
          <cell r="F699" t="str">
            <v>Horsham</v>
          </cell>
          <cell r="G699" t="str">
            <v>No Entry</v>
          </cell>
          <cell r="H699" t="str">
            <v>No Entry</v>
          </cell>
          <cell r="I699" t="str">
            <v>No Entry</v>
          </cell>
          <cell r="J699" t="str">
            <v>No Entry</v>
          </cell>
          <cell r="K699">
            <v>16</v>
          </cell>
        </row>
        <row r="700">
          <cell r="D700">
            <v>1537</v>
          </cell>
          <cell r="E700" t="str">
            <v>S Mow</v>
          </cell>
          <cell r="F700" t="str">
            <v>Horsham</v>
          </cell>
          <cell r="G700" t="str">
            <v>No Entry</v>
          </cell>
          <cell r="H700">
            <v>2017</v>
          </cell>
          <cell r="I700" t="str">
            <v>SM4</v>
          </cell>
          <cell r="J700" t="str">
            <v>013</v>
          </cell>
          <cell r="K700">
            <v>17</v>
          </cell>
        </row>
        <row r="701">
          <cell r="D701">
            <v>369</v>
          </cell>
          <cell r="E701" t="str">
            <v>S Mow</v>
          </cell>
          <cell r="F701" t="str">
            <v>Horsham</v>
          </cell>
          <cell r="G701" t="str">
            <v>No Entry</v>
          </cell>
          <cell r="H701">
            <v>2017</v>
          </cell>
          <cell r="I701" t="str">
            <v>SM4</v>
          </cell>
          <cell r="J701" t="str">
            <v>024</v>
          </cell>
          <cell r="K701">
            <v>17</v>
          </cell>
        </row>
        <row r="702">
          <cell r="D702">
            <v>688</v>
          </cell>
          <cell r="E702" t="str">
            <v>No Entry</v>
          </cell>
          <cell r="F702" t="str">
            <v>Horsham</v>
          </cell>
          <cell r="G702" t="str">
            <v>No Entry</v>
          </cell>
          <cell r="H702" t="str">
            <v>No Entry</v>
          </cell>
          <cell r="I702" t="str">
            <v>No Entry</v>
          </cell>
          <cell r="J702" t="str">
            <v>No Entry</v>
          </cell>
          <cell r="K702">
            <v>17</v>
          </cell>
        </row>
        <row r="703">
          <cell r="D703">
            <v>704</v>
          </cell>
          <cell r="E703" t="str">
            <v>S Mow</v>
          </cell>
          <cell r="F703" t="str">
            <v>Horsham</v>
          </cell>
          <cell r="G703" t="str">
            <v>No Entry</v>
          </cell>
          <cell r="H703">
            <v>2017</v>
          </cell>
          <cell r="I703" t="str">
            <v>SM4</v>
          </cell>
          <cell r="J703" t="str">
            <v>044</v>
          </cell>
          <cell r="K703">
            <v>18</v>
          </cell>
        </row>
        <row r="704">
          <cell r="D704">
            <v>1272</v>
          </cell>
          <cell r="E704" t="str">
            <v>No Entry</v>
          </cell>
          <cell r="F704" t="str">
            <v>Horsham</v>
          </cell>
          <cell r="G704" t="str">
            <v>No Entry</v>
          </cell>
          <cell r="H704" t="str">
            <v>No Entry</v>
          </cell>
          <cell r="I704" t="str">
            <v>No Entry</v>
          </cell>
          <cell r="J704" t="str">
            <v>No Entry</v>
          </cell>
          <cell r="K704">
            <v>18</v>
          </cell>
        </row>
        <row r="705">
          <cell r="D705">
            <v>84</v>
          </cell>
          <cell r="E705" t="str">
            <v>No Entry</v>
          </cell>
          <cell r="F705" t="str">
            <v>Horsham</v>
          </cell>
          <cell r="G705" t="str">
            <v>No Entry</v>
          </cell>
          <cell r="H705" t="str">
            <v>No Entry</v>
          </cell>
          <cell r="I705" t="str">
            <v>No Entry</v>
          </cell>
          <cell r="J705" t="str">
            <v>No Entry</v>
          </cell>
          <cell r="K705">
            <v>18</v>
          </cell>
        </row>
        <row r="706">
          <cell r="D706">
            <v>542</v>
          </cell>
          <cell r="E706" t="str">
            <v>No Entry</v>
          </cell>
          <cell r="F706" t="str">
            <v>Horsham</v>
          </cell>
          <cell r="G706" t="str">
            <v>No Entry</v>
          </cell>
          <cell r="H706" t="str">
            <v>No Entry</v>
          </cell>
          <cell r="I706" t="str">
            <v>No Entry</v>
          </cell>
          <cell r="J706" t="str">
            <v>No Entry</v>
          </cell>
          <cell r="K706">
            <v>19</v>
          </cell>
        </row>
        <row r="707">
          <cell r="D707">
            <v>600</v>
          </cell>
          <cell r="E707" t="str">
            <v>No Entry</v>
          </cell>
          <cell r="F707" t="str">
            <v>Horsham</v>
          </cell>
          <cell r="G707" t="str">
            <v>No Entry</v>
          </cell>
          <cell r="H707" t="str">
            <v>No Entry</v>
          </cell>
          <cell r="I707" t="str">
            <v>No Entry</v>
          </cell>
          <cell r="J707" t="str">
            <v>No Entry</v>
          </cell>
          <cell r="K707">
            <v>19</v>
          </cell>
        </row>
        <row r="708">
          <cell r="D708">
            <v>620</v>
          </cell>
          <cell r="E708" t="str">
            <v>No Entry</v>
          </cell>
          <cell r="F708" t="str">
            <v>Horsham</v>
          </cell>
          <cell r="G708" t="str">
            <v>No Entry</v>
          </cell>
          <cell r="H708" t="str">
            <v>No Entry</v>
          </cell>
          <cell r="I708" t="str">
            <v>No Entry</v>
          </cell>
          <cell r="J708" t="str">
            <v>No Entry</v>
          </cell>
          <cell r="K708">
            <v>19</v>
          </cell>
        </row>
        <row r="709">
          <cell r="D709">
            <v>1639</v>
          </cell>
          <cell r="E709" t="str">
            <v>No Entry</v>
          </cell>
          <cell r="F709" t="str">
            <v>Horsham</v>
          </cell>
          <cell r="G709" t="str">
            <v>No Entry</v>
          </cell>
          <cell r="H709" t="str">
            <v>No Entry</v>
          </cell>
          <cell r="I709" t="str">
            <v>No Entry</v>
          </cell>
          <cell r="J709" t="str">
            <v>No Entry</v>
          </cell>
          <cell r="K709">
            <v>20</v>
          </cell>
        </row>
        <row r="710">
          <cell r="D710">
            <v>1479</v>
          </cell>
          <cell r="E710" t="str">
            <v>No Entry</v>
          </cell>
          <cell r="F710" t="str">
            <v>Horsham</v>
          </cell>
          <cell r="G710" t="str">
            <v>No Entry</v>
          </cell>
          <cell r="H710" t="str">
            <v>No Entry</v>
          </cell>
          <cell r="I710" t="str">
            <v>No Entry</v>
          </cell>
          <cell r="J710" t="str">
            <v>No Entry</v>
          </cell>
          <cell r="K710">
            <v>20</v>
          </cell>
        </row>
        <row r="711">
          <cell r="D711">
            <v>383</v>
          </cell>
          <cell r="E711" t="str">
            <v>No Entry</v>
          </cell>
          <cell r="F711" t="str">
            <v>Horsham</v>
          </cell>
          <cell r="G711" t="str">
            <v>No Entry</v>
          </cell>
          <cell r="H711" t="str">
            <v>No Entry</v>
          </cell>
          <cell r="I711" t="str">
            <v>No Entry</v>
          </cell>
          <cell r="J711" t="str">
            <v>No Entry</v>
          </cell>
          <cell r="K711">
            <v>20</v>
          </cell>
        </row>
        <row r="712">
          <cell r="D712">
            <v>1475</v>
          </cell>
          <cell r="E712" t="str">
            <v>No Entry</v>
          </cell>
          <cell r="F712" t="str">
            <v>Horsham</v>
          </cell>
          <cell r="G712" t="str">
            <v>No Entry</v>
          </cell>
          <cell r="H712" t="str">
            <v>No Entry</v>
          </cell>
          <cell r="I712" t="str">
            <v>No Entry</v>
          </cell>
          <cell r="J712" t="str">
            <v>No Entry</v>
          </cell>
          <cell r="K712">
            <v>21</v>
          </cell>
        </row>
        <row r="713">
          <cell r="D713">
            <v>531</v>
          </cell>
          <cell r="E713" t="str">
            <v>No Entry</v>
          </cell>
          <cell r="F713" t="str">
            <v>Horsham</v>
          </cell>
          <cell r="G713" t="str">
            <v>No Entry</v>
          </cell>
          <cell r="H713" t="str">
            <v>No Entry</v>
          </cell>
          <cell r="I713" t="str">
            <v>No Entry</v>
          </cell>
          <cell r="J713" t="str">
            <v>No Entry</v>
          </cell>
          <cell r="K713">
            <v>21</v>
          </cell>
        </row>
        <row r="714">
          <cell r="D714">
            <v>402</v>
          </cell>
          <cell r="E714" t="str">
            <v>No Entry</v>
          </cell>
          <cell r="F714" t="str">
            <v>Horsham</v>
          </cell>
          <cell r="G714" t="str">
            <v>No Entry</v>
          </cell>
          <cell r="H714" t="str">
            <v>No Entry</v>
          </cell>
          <cell r="I714" t="str">
            <v>No Entry</v>
          </cell>
          <cell r="J714" t="str">
            <v>No Entry</v>
          </cell>
          <cell r="K714">
            <v>21</v>
          </cell>
        </row>
        <row r="715">
          <cell r="D715">
            <v>860</v>
          </cell>
          <cell r="E715" t="str">
            <v>No Entry</v>
          </cell>
          <cell r="F715" t="str">
            <v>Horsham</v>
          </cell>
          <cell r="G715" t="str">
            <v>No Entry</v>
          </cell>
          <cell r="H715" t="str">
            <v>No Entry</v>
          </cell>
          <cell r="I715" t="str">
            <v>No Entry</v>
          </cell>
          <cell r="J715" t="str">
            <v>No Entry</v>
          </cell>
          <cell r="K715">
            <v>22</v>
          </cell>
        </row>
        <row r="716">
          <cell r="D716">
            <v>710</v>
          </cell>
          <cell r="E716" t="str">
            <v>No Entry</v>
          </cell>
          <cell r="F716" t="str">
            <v>Horsham</v>
          </cell>
          <cell r="G716" t="str">
            <v>No Entry</v>
          </cell>
          <cell r="H716" t="str">
            <v>No Entry</v>
          </cell>
          <cell r="I716" t="str">
            <v>No Entry</v>
          </cell>
          <cell r="J716" t="str">
            <v>No Entry</v>
          </cell>
          <cell r="K716">
            <v>22</v>
          </cell>
        </row>
        <row r="717">
          <cell r="D717">
            <v>377</v>
          </cell>
          <cell r="E717" t="str">
            <v>No Entry</v>
          </cell>
          <cell r="F717" t="str">
            <v>Horsham</v>
          </cell>
          <cell r="G717" t="str">
            <v>No Entry</v>
          </cell>
          <cell r="H717" t="str">
            <v>No Entry</v>
          </cell>
          <cell r="I717" t="str">
            <v>No Entry</v>
          </cell>
          <cell r="J717" t="str">
            <v>No Entry</v>
          </cell>
          <cell r="K717">
            <v>22</v>
          </cell>
        </row>
        <row r="718">
          <cell r="D718">
            <v>668</v>
          </cell>
          <cell r="E718" t="str">
            <v>No Entry</v>
          </cell>
          <cell r="F718" t="str">
            <v>Horsham</v>
          </cell>
          <cell r="G718" t="str">
            <v>No Entry</v>
          </cell>
          <cell r="H718" t="str">
            <v>No Entry</v>
          </cell>
          <cell r="I718" t="str">
            <v>No Entry</v>
          </cell>
          <cell r="J718" t="str">
            <v>No Entry</v>
          </cell>
          <cell r="K718">
            <v>23</v>
          </cell>
        </row>
        <row r="719">
          <cell r="D719">
            <v>1405</v>
          </cell>
          <cell r="E719" t="str">
            <v>No Entry</v>
          </cell>
          <cell r="F719" t="str">
            <v>Horsham</v>
          </cell>
          <cell r="G719" t="str">
            <v>No Entry</v>
          </cell>
          <cell r="H719" t="str">
            <v>No Entry</v>
          </cell>
          <cell r="I719" t="str">
            <v>No Entry</v>
          </cell>
          <cell r="J719" t="str">
            <v>No Entry</v>
          </cell>
          <cell r="K719">
            <v>23</v>
          </cell>
        </row>
        <row r="720">
          <cell r="D720">
            <v>1113</v>
          </cell>
          <cell r="E720" t="str">
            <v>No Entry</v>
          </cell>
          <cell r="F720" t="str">
            <v>Horsham</v>
          </cell>
          <cell r="G720" t="str">
            <v>No Entry</v>
          </cell>
          <cell r="H720" t="str">
            <v>No Entry</v>
          </cell>
          <cell r="I720" t="str">
            <v>No Entry</v>
          </cell>
          <cell r="J720" t="str">
            <v>No Entry</v>
          </cell>
          <cell r="K720">
            <v>23</v>
          </cell>
        </row>
        <row r="721">
          <cell r="D721">
            <v>1689</v>
          </cell>
          <cell r="E721" t="str">
            <v>S Mow</v>
          </cell>
          <cell r="F721" t="str">
            <v>Horsham</v>
          </cell>
          <cell r="G721" t="str">
            <v>No Entry</v>
          </cell>
          <cell r="H721">
            <v>2017</v>
          </cell>
          <cell r="I721" t="str">
            <v>SM4</v>
          </cell>
          <cell r="J721" t="str">
            <v>032</v>
          </cell>
          <cell r="K721">
            <v>24</v>
          </cell>
        </row>
        <row r="722">
          <cell r="D722">
            <v>1185</v>
          </cell>
          <cell r="E722" t="str">
            <v>S Mow</v>
          </cell>
          <cell r="F722" t="str">
            <v>Horsham</v>
          </cell>
          <cell r="G722" t="str">
            <v>No Entry</v>
          </cell>
          <cell r="H722">
            <v>2017</v>
          </cell>
          <cell r="I722" t="str">
            <v>SM4</v>
          </cell>
          <cell r="J722" t="str">
            <v>030</v>
          </cell>
          <cell r="K722">
            <v>24</v>
          </cell>
        </row>
        <row r="723">
          <cell r="D723">
            <v>189</v>
          </cell>
          <cell r="E723" t="str">
            <v>S Mow</v>
          </cell>
          <cell r="F723" t="str">
            <v>Horsham</v>
          </cell>
          <cell r="G723" t="str">
            <v>No Entry</v>
          </cell>
          <cell r="H723">
            <v>2017</v>
          </cell>
          <cell r="I723" t="str">
            <v>SM4</v>
          </cell>
          <cell r="J723" t="str">
            <v>016</v>
          </cell>
          <cell r="K723">
            <v>24</v>
          </cell>
        </row>
        <row r="724">
          <cell r="D724">
            <v>1034</v>
          </cell>
          <cell r="E724" t="str">
            <v>No Entry</v>
          </cell>
          <cell r="F724" t="str">
            <v>Horsham</v>
          </cell>
          <cell r="G724" t="str">
            <v>No Entry</v>
          </cell>
          <cell r="H724" t="str">
            <v>No Entry</v>
          </cell>
          <cell r="I724" t="str">
            <v>No Entry</v>
          </cell>
          <cell r="J724" t="str">
            <v>No Entry</v>
          </cell>
          <cell r="K724">
            <v>25</v>
          </cell>
        </row>
        <row r="725">
          <cell r="D725">
            <v>478</v>
          </cell>
          <cell r="E725" t="str">
            <v>No Entry</v>
          </cell>
          <cell r="F725" t="str">
            <v>Horsham</v>
          </cell>
          <cell r="G725" t="str">
            <v>No Entry</v>
          </cell>
          <cell r="H725" t="str">
            <v>No Entry</v>
          </cell>
          <cell r="I725" t="str">
            <v>No Entry</v>
          </cell>
          <cell r="J725" t="str">
            <v>No Entry</v>
          </cell>
          <cell r="K725">
            <v>25</v>
          </cell>
        </row>
        <row r="726">
          <cell r="D726">
            <v>528</v>
          </cell>
          <cell r="E726" t="str">
            <v>No Entry</v>
          </cell>
          <cell r="F726" t="str">
            <v>Horsham</v>
          </cell>
          <cell r="G726" t="str">
            <v>No Entry</v>
          </cell>
          <cell r="H726" t="str">
            <v>No Entry</v>
          </cell>
          <cell r="I726" t="str">
            <v>No Entry</v>
          </cell>
          <cell r="J726" t="str">
            <v>No Entry</v>
          </cell>
          <cell r="K726">
            <v>25</v>
          </cell>
        </row>
        <row r="727">
          <cell r="D727">
            <v>293</v>
          </cell>
          <cell r="E727" t="str">
            <v>No Entry</v>
          </cell>
          <cell r="F727" t="str">
            <v>Horsham</v>
          </cell>
          <cell r="G727" t="str">
            <v>No Entry</v>
          </cell>
          <cell r="H727" t="str">
            <v>No Entry</v>
          </cell>
          <cell r="I727" t="str">
            <v>No Entry</v>
          </cell>
          <cell r="J727" t="str">
            <v>No Entry</v>
          </cell>
          <cell r="K727">
            <v>26</v>
          </cell>
        </row>
        <row r="728">
          <cell r="D728">
            <v>1252</v>
          </cell>
          <cell r="E728" t="str">
            <v>No Entry</v>
          </cell>
          <cell r="F728" t="str">
            <v>Horsham</v>
          </cell>
          <cell r="G728" t="str">
            <v>No Entry</v>
          </cell>
          <cell r="H728" t="str">
            <v>No Entry</v>
          </cell>
          <cell r="I728" t="str">
            <v>No Entry</v>
          </cell>
          <cell r="J728" t="str">
            <v>No Entry</v>
          </cell>
          <cell r="K728">
            <v>26</v>
          </cell>
        </row>
        <row r="729">
          <cell r="D729">
            <v>1256</v>
          </cell>
          <cell r="E729" t="str">
            <v>No Entry</v>
          </cell>
          <cell r="F729" t="str">
            <v>Horsham</v>
          </cell>
          <cell r="G729" t="str">
            <v>No Entry</v>
          </cell>
          <cell r="H729" t="str">
            <v>No Entry</v>
          </cell>
          <cell r="I729" t="str">
            <v>No Entry</v>
          </cell>
          <cell r="J729" t="str">
            <v>No Entry</v>
          </cell>
          <cell r="K729">
            <v>26</v>
          </cell>
        </row>
        <row r="730">
          <cell r="D730">
            <v>1129</v>
          </cell>
          <cell r="E730" t="str">
            <v>No Entry</v>
          </cell>
          <cell r="F730" t="str">
            <v>Horsham</v>
          </cell>
          <cell r="G730" t="str">
            <v>No Entry</v>
          </cell>
          <cell r="H730" t="str">
            <v>No Entry</v>
          </cell>
          <cell r="I730" t="str">
            <v>No Entry</v>
          </cell>
          <cell r="J730" t="str">
            <v>No Entry</v>
          </cell>
          <cell r="K730">
            <v>27</v>
          </cell>
        </row>
        <row r="731">
          <cell r="D731">
            <v>976</v>
          </cell>
          <cell r="E731" t="str">
            <v>No Entry</v>
          </cell>
          <cell r="F731" t="str">
            <v>Horsham</v>
          </cell>
          <cell r="G731" t="str">
            <v>No Entry</v>
          </cell>
          <cell r="H731" t="str">
            <v>No Entry</v>
          </cell>
          <cell r="I731" t="str">
            <v>No Entry</v>
          </cell>
          <cell r="J731" t="str">
            <v>No Entry</v>
          </cell>
          <cell r="K731">
            <v>27</v>
          </cell>
        </row>
        <row r="732">
          <cell r="D732">
            <v>1165</v>
          </cell>
          <cell r="E732" t="str">
            <v>No Entry</v>
          </cell>
          <cell r="F732" t="str">
            <v>Horsham</v>
          </cell>
          <cell r="G732" t="str">
            <v>No Entry</v>
          </cell>
          <cell r="H732" t="str">
            <v>No Entry</v>
          </cell>
          <cell r="I732" t="str">
            <v>No Entry</v>
          </cell>
          <cell r="J732" t="str">
            <v>No Entry</v>
          </cell>
          <cell r="K732">
            <v>27</v>
          </cell>
        </row>
        <row r="733">
          <cell r="D733">
            <v>305</v>
          </cell>
          <cell r="E733" t="str">
            <v>R Wilson</v>
          </cell>
          <cell r="F733" t="str">
            <v>Geelong</v>
          </cell>
          <cell r="G733" t="str">
            <v>No Entry</v>
          </cell>
          <cell r="H733">
            <v>2017</v>
          </cell>
          <cell r="I733" t="str">
            <v>RW13</v>
          </cell>
          <cell r="J733" t="str">
            <v>021</v>
          </cell>
          <cell r="K733">
            <v>1</v>
          </cell>
        </row>
        <row r="734">
          <cell r="D734">
            <v>1278</v>
          </cell>
          <cell r="E734" t="str">
            <v>R Stephens</v>
          </cell>
          <cell r="F734" t="str">
            <v>Geelong</v>
          </cell>
          <cell r="G734" t="str">
            <v>No Entry</v>
          </cell>
          <cell r="H734">
            <v>2017</v>
          </cell>
          <cell r="I734" t="str">
            <v>OZ1</v>
          </cell>
          <cell r="J734" t="str">
            <v>014</v>
          </cell>
          <cell r="K734">
            <v>1</v>
          </cell>
        </row>
        <row r="735">
          <cell r="D735">
            <v>763</v>
          </cell>
          <cell r="E735" t="str">
            <v>R Stephens</v>
          </cell>
          <cell r="F735" t="str">
            <v>Geelong</v>
          </cell>
          <cell r="G735" t="str">
            <v>No Entry</v>
          </cell>
          <cell r="H735">
            <v>2017</v>
          </cell>
          <cell r="I735" t="str">
            <v>OZ1</v>
          </cell>
          <cell r="J735" t="str">
            <v>047</v>
          </cell>
          <cell r="K735">
            <v>1</v>
          </cell>
        </row>
        <row r="736">
          <cell r="D736">
            <v>1012</v>
          </cell>
          <cell r="E736" t="str">
            <v>C Cabel</v>
          </cell>
          <cell r="F736" t="str">
            <v>Geelong</v>
          </cell>
          <cell r="G736" t="str">
            <v>INT</v>
          </cell>
          <cell r="H736">
            <v>2017</v>
          </cell>
          <cell r="I736" t="str">
            <v>CC6</v>
          </cell>
          <cell r="J736" t="str">
            <v>001</v>
          </cell>
          <cell r="K736">
            <v>2</v>
          </cell>
        </row>
        <row r="737">
          <cell r="D737">
            <v>280</v>
          </cell>
          <cell r="E737" t="str">
            <v>J Ennis</v>
          </cell>
          <cell r="F737" t="str">
            <v>Geelong</v>
          </cell>
          <cell r="G737" t="str">
            <v>No Entry</v>
          </cell>
          <cell r="H737">
            <v>2017</v>
          </cell>
          <cell r="I737" t="str">
            <v>JE3</v>
          </cell>
          <cell r="J737" t="str">
            <v>095</v>
          </cell>
          <cell r="K737">
            <v>2</v>
          </cell>
        </row>
        <row r="738">
          <cell r="D738">
            <v>604</v>
          </cell>
          <cell r="E738" t="str">
            <v>J Ennis</v>
          </cell>
          <cell r="F738" t="str">
            <v>Geelong</v>
          </cell>
          <cell r="G738" t="str">
            <v>No Entry</v>
          </cell>
          <cell r="H738">
            <v>2017</v>
          </cell>
          <cell r="I738" t="str">
            <v>JE3</v>
          </cell>
          <cell r="J738" t="str">
            <v>182</v>
          </cell>
          <cell r="K738">
            <v>2</v>
          </cell>
        </row>
        <row r="739">
          <cell r="D739">
            <v>881</v>
          </cell>
          <cell r="E739" t="str">
            <v>J Ennis</v>
          </cell>
          <cell r="F739" t="str">
            <v>Geelong</v>
          </cell>
          <cell r="G739" t="str">
            <v>No Entry</v>
          </cell>
          <cell r="H739">
            <v>2017</v>
          </cell>
          <cell r="I739" t="str">
            <v>JE3</v>
          </cell>
          <cell r="J739" t="str">
            <v>237</v>
          </cell>
          <cell r="K739">
            <v>3</v>
          </cell>
        </row>
        <row r="740">
          <cell r="D740">
            <v>127</v>
          </cell>
          <cell r="E740" t="str">
            <v>J Ennis</v>
          </cell>
          <cell r="F740" t="str">
            <v>Geelong</v>
          </cell>
          <cell r="G740" t="str">
            <v>No Entry</v>
          </cell>
          <cell r="H740">
            <v>2017</v>
          </cell>
          <cell r="I740" t="str">
            <v>JE3</v>
          </cell>
          <cell r="J740" t="str">
            <v>236</v>
          </cell>
          <cell r="K740">
            <v>3</v>
          </cell>
        </row>
        <row r="741">
          <cell r="D741">
            <v>482</v>
          </cell>
          <cell r="E741" t="str">
            <v>J Ennis</v>
          </cell>
          <cell r="F741" t="str">
            <v>Geelong</v>
          </cell>
          <cell r="G741" t="str">
            <v>No Entry</v>
          </cell>
          <cell r="H741">
            <v>2017</v>
          </cell>
          <cell r="I741" t="str">
            <v>JE3</v>
          </cell>
          <cell r="J741" t="str">
            <v>068</v>
          </cell>
          <cell r="K741">
            <v>3</v>
          </cell>
        </row>
        <row r="742">
          <cell r="D742">
            <v>1468</v>
          </cell>
          <cell r="E742" t="str">
            <v>No Entry</v>
          </cell>
          <cell r="F742" t="str">
            <v>Geelong</v>
          </cell>
          <cell r="G742" t="str">
            <v>No Entry</v>
          </cell>
          <cell r="H742" t="str">
            <v>No Entry</v>
          </cell>
          <cell r="I742" t="str">
            <v>No Entry</v>
          </cell>
          <cell r="J742" t="str">
            <v>No Entry</v>
          </cell>
          <cell r="K742">
            <v>4</v>
          </cell>
        </row>
        <row r="743">
          <cell r="D743">
            <v>784</v>
          </cell>
          <cell r="E743" t="str">
            <v>No Entry</v>
          </cell>
          <cell r="F743" t="str">
            <v>Geelong</v>
          </cell>
          <cell r="G743" t="str">
            <v>No Entry</v>
          </cell>
          <cell r="H743" t="str">
            <v>No Entry</v>
          </cell>
          <cell r="I743" t="str">
            <v>No Entry</v>
          </cell>
          <cell r="J743" t="str">
            <v>No Entry</v>
          </cell>
          <cell r="K743">
            <v>4</v>
          </cell>
        </row>
        <row r="744">
          <cell r="D744">
            <v>1131</v>
          </cell>
          <cell r="E744" t="str">
            <v>No Entry</v>
          </cell>
          <cell r="F744" t="str">
            <v>Geelong</v>
          </cell>
          <cell r="G744" t="str">
            <v>No Entry</v>
          </cell>
          <cell r="H744" t="str">
            <v>No Entry</v>
          </cell>
          <cell r="I744" t="str">
            <v>No Entry</v>
          </cell>
          <cell r="J744" t="str">
            <v>No Entry</v>
          </cell>
          <cell r="K744">
            <v>4</v>
          </cell>
        </row>
        <row r="745">
          <cell r="D745">
            <v>1412</v>
          </cell>
          <cell r="E745" t="str">
            <v>R Stephens</v>
          </cell>
          <cell r="F745" t="str">
            <v>Geelong</v>
          </cell>
          <cell r="G745" t="str">
            <v>No Entry</v>
          </cell>
          <cell r="H745">
            <v>2017</v>
          </cell>
          <cell r="I745" t="str">
            <v>OZ1</v>
          </cell>
          <cell r="J745" t="str">
            <v>061</v>
          </cell>
          <cell r="K745">
            <v>5</v>
          </cell>
        </row>
        <row r="746">
          <cell r="D746">
            <v>178</v>
          </cell>
          <cell r="E746" t="str">
            <v>R Wilson</v>
          </cell>
          <cell r="F746" t="str">
            <v>Geelong</v>
          </cell>
          <cell r="G746" t="str">
            <v>No Entry</v>
          </cell>
          <cell r="H746">
            <v>2017</v>
          </cell>
          <cell r="I746" t="str">
            <v>RW13</v>
          </cell>
          <cell r="J746" t="str">
            <v>100</v>
          </cell>
          <cell r="K746">
            <v>5</v>
          </cell>
        </row>
        <row r="747">
          <cell r="D747">
            <v>735</v>
          </cell>
          <cell r="E747" t="str">
            <v>No Entry</v>
          </cell>
          <cell r="F747" t="str">
            <v>Geelong</v>
          </cell>
          <cell r="G747" t="str">
            <v>No Entry</v>
          </cell>
          <cell r="H747" t="str">
            <v>No Entry</v>
          </cell>
          <cell r="I747" t="str">
            <v>No Entry</v>
          </cell>
          <cell r="J747" t="str">
            <v>No Entry</v>
          </cell>
          <cell r="K747">
            <v>5</v>
          </cell>
        </row>
        <row r="748">
          <cell r="D748">
            <v>961</v>
          </cell>
          <cell r="E748" t="str">
            <v>J Ennis</v>
          </cell>
          <cell r="F748" t="str">
            <v>Geelong</v>
          </cell>
          <cell r="G748" t="str">
            <v>No Entry</v>
          </cell>
          <cell r="H748">
            <v>2017</v>
          </cell>
          <cell r="I748" t="str">
            <v>JE3</v>
          </cell>
          <cell r="J748" t="str">
            <v>213</v>
          </cell>
          <cell r="K748">
            <v>6</v>
          </cell>
        </row>
        <row r="749">
          <cell r="D749">
            <v>259</v>
          </cell>
          <cell r="E749" t="str">
            <v>R Stephens</v>
          </cell>
          <cell r="F749" t="str">
            <v>Geelong</v>
          </cell>
          <cell r="G749" t="str">
            <v>No Entry</v>
          </cell>
          <cell r="H749">
            <v>2017</v>
          </cell>
          <cell r="I749" t="str">
            <v>OZ1</v>
          </cell>
          <cell r="J749" t="str">
            <v>023</v>
          </cell>
          <cell r="K749">
            <v>6</v>
          </cell>
        </row>
        <row r="750">
          <cell r="D750">
            <v>1171</v>
          </cell>
          <cell r="E750" t="str">
            <v>J Ennis</v>
          </cell>
          <cell r="F750" t="str">
            <v>Geelong</v>
          </cell>
          <cell r="G750" t="str">
            <v>No Entry</v>
          </cell>
          <cell r="H750">
            <v>2017</v>
          </cell>
          <cell r="I750" t="str">
            <v>JE3</v>
          </cell>
          <cell r="J750" t="str">
            <v>113</v>
          </cell>
          <cell r="K750">
            <v>6</v>
          </cell>
        </row>
        <row r="751">
          <cell r="D751">
            <v>409</v>
          </cell>
          <cell r="E751" t="str">
            <v>R Stephens</v>
          </cell>
          <cell r="F751" t="str">
            <v>Geelong</v>
          </cell>
          <cell r="G751" t="str">
            <v>No Entry</v>
          </cell>
          <cell r="H751">
            <v>2017</v>
          </cell>
          <cell r="I751" t="str">
            <v>OZ1</v>
          </cell>
          <cell r="J751" t="str">
            <v>138</v>
          </cell>
          <cell r="K751">
            <v>7</v>
          </cell>
        </row>
        <row r="752">
          <cell r="D752">
            <v>851</v>
          </cell>
          <cell r="E752" t="str">
            <v>No Entry</v>
          </cell>
          <cell r="F752" t="str">
            <v>Geelong</v>
          </cell>
          <cell r="G752" t="str">
            <v>No Entry</v>
          </cell>
          <cell r="H752" t="str">
            <v>No Entry</v>
          </cell>
          <cell r="I752" t="str">
            <v>No Entry</v>
          </cell>
          <cell r="J752" t="str">
            <v>No Entry</v>
          </cell>
          <cell r="K752">
            <v>7</v>
          </cell>
        </row>
        <row r="753">
          <cell r="D753">
            <v>1611</v>
          </cell>
          <cell r="E753" t="str">
            <v>No Entry</v>
          </cell>
          <cell r="F753" t="str">
            <v>Geelong</v>
          </cell>
          <cell r="G753" t="str">
            <v>No Entry</v>
          </cell>
          <cell r="H753" t="str">
            <v>No Entry</v>
          </cell>
          <cell r="I753" t="str">
            <v>No Entry</v>
          </cell>
          <cell r="J753" t="str">
            <v>No Entry</v>
          </cell>
          <cell r="K753">
            <v>7</v>
          </cell>
        </row>
        <row r="754">
          <cell r="D754">
            <v>1483</v>
          </cell>
          <cell r="E754" t="str">
            <v>No Entry</v>
          </cell>
          <cell r="F754" t="str">
            <v>Geelong</v>
          </cell>
          <cell r="G754" t="str">
            <v>No Entry</v>
          </cell>
          <cell r="H754" t="str">
            <v>No Entry</v>
          </cell>
          <cell r="I754" t="str">
            <v>No Entry</v>
          </cell>
          <cell r="J754" t="str">
            <v>No Entry</v>
          </cell>
          <cell r="K754">
            <v>8</v>
          </cell>
        </row>
        <row r="755">
          <cell r="D755">
            <v>1344</v>
          </cell>
          <cell r="E755" t="str">
            <v>No Entry</v>
          </cell>
          <cell r="F755" t="str">
            <v>Geelong</v>
          </cell>
          <cell r="G755" t="str">
            <v>No Entry</v>
          </cell>
          <cell r="H755" t="str">
            <v>No Entry</v>
          </cell>
          <cell r="I755" t="str">
            <v>No Entry</v>
          </cell>
          <cell r="J755" t="str">
            <v>No Entry</v>
          </cell>
          <cell r="K755">
            <v>8</v>
          </cell>
        </row>
        <row r="756">
          <cell r="D756">
            <v>521</v>
          </cell>
          <cell r="E756" t="str">
            <v>No Entry</v>
          </cell>
          <cell r="F756" t="str">
            <v>Geelong</v>
          </cell>
          <cell r="G756" t="str">
            <v>No Entry</v>
          </cell>
          <cell r="H756" t="str">
            <v>No Entry</v>
          </cell>
          <cell r="I756" t="str">
            <v>No Entry</v>
          </cell>
          <cell r="J756" t="str">
            <v>No Entry</v>
          </cell>
          <cell r="K756">
            <v>8</v>
          </cell>
        </row>
        <row r="757">
          <cell r="D757">
            <v>427</v>
          </cell>
          <cell r="E757" t="str">
            <v>R Stephens</v>
          </cell>
          <cell r="F757" t="str">
            <v>Geelong</v>
          </cell>
          <cell r="G757" t="str">
            <v>No Entry</v>
          </cell>
          <cell r="H757">
            <v>2017</v>
          </cell>
          <cell r="I757" t="str">
            <v>OZ1</v>
          </cell>
          <cell r="J757" t="str">
            <v>144</v>
          </cell>
          <cell r="K757">
            <v>9</v>
          </cell>
        </row>
        <row r="758">
          <cell r="D758">
            <v>1561</v>
          </cell>
          <cell r="E758" t="str">
            <v>No Entry</v>
          </cell>
          <cell r="F758" t="str">
            <v>Geelong</v>
          </cell>
          <cell r="G758" t="str">
            <v>No Entry</v>
          </cell>
          <cell r="H758" t="str">
            <v>No Entry</v>
          </cell>
          <cell r="I758" t="str">
            <v>No Entry</v>
          </cell>
          <cell r="J758" t="str">
            <v>No Entry</v>
          </cell>
          <cell r="K758">
            <v>9</v>
          </cell>
        </row>
        <row r="759">
          <cell r="D759">
            <v>104</v>
          </cell>
          <cell r="E759" t="str">
            <v>No Entry</v>
          </cell>
          <cell r="F759" t="str">
            <v>Geelong</v>
          </cell>
          <cell r="G759" t="str">
            <v>No Entry</v>
          </cell>
          <cell r="H759" t="str">
            <v>No Entry</v>
          </cell>
          <cell r="I759" t="str">
            <v>No Entry</v>
          </cell>
          <cell r="J759" t="str">
            <v>No Entry</v>
          </cell>
          <cell r="K759">
            <v>9</v>
          </cell>
        </row>
        <row r="760">
          <cell r="D760">
            <v>848</v>
          </cell>
          <cell r="E760" t="str">
            <v>No Entry</v>
          </cell>
          <cell r="F760" t="str">
            <v>Geelong</v>
          </cell>
          <cell r="G760" t="str">
            <v>No Entry</v>
          </cell>
          <cell r="H760" t="str">
            <v>No Entry</v>
          </cell>
          <cell r="I760" t="str">
            <v>No Entry</v>
          </cell>
          <cell r="J760" t="str">
            <v>No Entry</v>
          </cell>
          <cell r="K760">
            <v>10</v>
          </cell>
        </row>
        <row r="761">
          <cell r="D761">
            <v>699</v>
          </cell>
          <cell r="E761" t="str">
            <v>No Entry</v>
          </cell>
          <cell r="F761" t="str">
            <v>Geelong</v>
          </cell>
          <cell r="G761" t="str">
            <v>No Entry</v>
          </cell>
          <cell r="H761" t="str">
            <v>No Entry</v>
          </cell>
          <cell r="I761" t="str">
            <v>No Entry</v>
          </cell>
          <cell r="J761" t="str">
            <v>No Entry</v>
          </cell>
          <cell r="K761">
            <v>10</v>
          </cell>
        </row>
        <row r="762">
          <cell r="D762">
            <v>546</v>
          </cell>
          <cell r="E762" t="str">
            <v>No Entry</v>
          </cell>
          <cell r="F762" t="str">
            <v>Geelong</v>
          </cell>
          <cell r="G762" t="str">
            <v>No Entry</v>
          </cell>
          <cell r="H762" t="str">
            <v>No Entry</v>
          </cell>
          <cell r="I762" t="str">
            <v>No Entry</v>
          </cell>
          <cell r="J762" t="str">
            <v>No Entry</v>
          </cell>
          <cell r="K762">
            <v>10</v>
          </cell>
        </row>
        <row r="763">
          <cell r="D763">
            <v>629</v>
          </cell>
          <cell r="E763" t="str">
            <v>J Ennis</v>
          </cell>
          <cell r="F763" t="str">
            <v>Geelong</v>
          </cell>
          <cell r="G763" t="str">
            <v>No Entry</v>
          </cell>
          <cell r="H763">
            <v>2017</v>
          </cell>
          <cell r="I763" t="str">
            <v>JE3</v>
          </cell>
          <cell r="J763" t="str">
            <v>280</v>
          </cell>
          <cell r="K763">
            <v>11</v>
          </cell>
        </row>
        <row r="764">
          <cell r="D764">
            <v>633</v>
          </cell>
          <cell r="E764" t="str">
            <v>R Stephens</v>
          </cell>
          <cell r="F764" t="str">
            <v>Geelong</v>
          </cell>
          <cell r="G764" t="str">
            <v>No Entry</v>
          </cell>
          <cell r="H764">
            <v>2017</v>
          </cell>
          <cell r="I764" t="str">
            <v>OZ1</v>
          </cell>
          <cell r="J764" t="str">
            <v>103</v>
          </cell>
          <cell r="K764">
            <v>11</v>
          </cell>
        </row>
        <row r="765">
          <cell r="D765">
            <v>1172</v>
          </cell>
          <cell r="E765" t="str">
            <v>R Stephens</v>
          </cell>
          <cell r="F765" t="str">
            <v>Geelong</v>
          </cell>
          <cell r="G765" t="str">
            <v>No Entry</v>
          </cell>
          <cell r="H765">
            <v>2017</v>
          </cell>
          <cell r="I765" t="str">
            <v>OZ1</v>
          </cell>
          <cell r="J765" t="str">
            <v>067</v>
          </cell>
          <cell r="K765">
            <v>11</v>
          </cell>
        </row>
        <row r="766">
          <cell r="D766">
            <v>207</v>
          </cell>
          <cell r="E766" t="str">
            <v>R Stephens</v>
          </cell>
          <cell r="F766" t="str">
            <v>Geelong</v>
          </cell>
          <cell r="G766" t="str">
            <v>No Entry</v>
          </cell>
          <cell r="H766">
            <v>2017</v>
          </cell>
          <cell r="I766" t="str">
            <v>OZ1</v>
          </cell>
          <cell r="J766" t="str">
            <v>124</v>
          </cell>
          <cell r="K766">
            <v>12</v>
          </cell>
        </row>
        <row r="767">
          <cell r="D767">
            <v>283</v>
          </cell>
          <cell r="E767" t="str">
            <v>R Stephens</v>
          </cell>
          <cell r="F767" t="str">
            <v>Geelong</v>
          </cell>
          <cell r="G767" t="str">
            <v>No Entry</v>
          </cell>
          <cell r="H767">
            <v>2017</v>
          </cell>
          <cell r="I767" t="str">
            <v>OZ1</v>
          </cell>
          <cell r="J767" t="str">
            <v>106</v>
          </cell>
          <cell r="K767">
            <v>12</v>
          </cell>
        </row>
        <row r="768">
          <cell r="D768">
            <v>387</v>
          </cell>
          <cell r="E768" t="str">
            <v>R Stephens</v>
          </cell>
          <cell r="F768" t="str">
            <v>Geelong</v>
          </cell>
          <cell r="G768" t="str">
            <v>No Entry</v>
          </cell>
          <cell r="H768">
            <v>2017</v>
          </cell>
          <cell r="I768" t="str">
            <v>OZ1</v>
          </cell>
          <cell r="J768" t="str">
            <v>113</v>
          </cell>
          <cell r="K768">
            <v>12</v>
          </cell>
        </row>
        <row r="769">
          <cell r="D769">
            <v>1176</v>
          </cell>
          <cell r="E769" t="str">
            <v>R Stephens</v>
          </cell>
          <cell r="F769" t="str">
            <v>Geelong</v>
          </cell>
          <cell r="G769" t="str">
            <v>No Entry</v>
          </cell>
          <cell r="H769">
            <v>2017</v>
          </cell>
          <cell r="I769" t="str">
            <v>OZ1</v>
          </cell>
          <cell r="J769" t="str">
            <v>162</v>
          </cell>
          <cell r="K769">
            <v>13</v>
          </cell>
        </row>
        <row r="770">
          <cell r="D770">
            <v>1669</v>
          </cell>
          <cell r="E770" t="str">
            <v>R Stephens</v>
          </cell>
          <cell r="F770" t="str">
            <v>Geelong</v>
          </cell>
          <cell r="G770" t="str">
            <v>No Entry</v>
          </cell>
          <cell r="H770">
            <v>2017</v>
          </cell>
          <cell r="I770" t="str">
            <v>OZ1</v>
          </cell>
          <cell r="J770" t="str">
            <v>064</v>
          </cell>
          <cell r="K770">
            <v>13</v>
          </cell>
        </row>
        <row r="771">
          <cell r="D771">
            <v>179</v>
          </cell>
          <cell r="E771" t="str">
            <v>R Stephens</v>
          </cell>
          <cell r="F771" t="str">
            <v>Geelong</v>
          </cell>
          <cell r="G771" t="str">
            <v>No Entry</v>
          </cell>
          <cell r="H771">
            <v>2017</v>
          </cell>
          <cell r="I771" t="str">
            <v>OZ1</v>
          </cell>
          <cell r="J771" t="str">
            <v>020</v>
          </cell>
          <cell r="K771">
            <v>13</v>
          </cell>
        </row>
        <row r="772">
          <cell r="D772">
            <v>538</v>
          </cell>
          <cell r="E772" t="str">
            <v>J Ennis</v>
          </cell>
          <cell r="F772" t="str">
            <v>Geelong</v>
          </cell>
          <cell r="G772" t="str">
            <v>No Entry</v>
          </cell>
          <cell r="H772">
            <v>2017</v>
          </cell>
          <cell r="I772" t="str">
            <v>JE3</v>
          </cell>
          <cell r="J772" t="str">
            <v>032</v>
          </cell>
          <cell r="K772">
            <v>14</v>
          </cell>
        </row>
        <row r="773">
          <cell r="D773">
            <v>1342</v>
          </cell>
          <cell r="E773" t="str">
            <v>J Ennis</v>
          </cell>
          <cell r="F773" t="str">
            <v>Geelong</v>
          </cell>
          <cell r="G773" t="str">
            <v>No Entry</v>
          </cell>
          <cell r="H773">
            <v>2017</v>
          </cell>
          <cell r="I773" t="str">
            <v>JE3</v>
          </cell>
          <cell r="J773" t="str">
            <v>039</v>
          </cell>
          <cell r="K773">
            <v>14</v>
          </cell>
        </row>
        <row r="774">
          <cell r="D774">
            <v>1275</v>
          </cell>
          <cell r="E774" t="str">
            <v>J Ennis</v>
          </cell>
          <cell r="F774" t="str">
            <v>Geelong</v>
          </cell>
          <cell r="G774" t="str">
            <v>No Entry</v>
          </cell>
          <cell r="H774">
            <v>2017</v>
          </cell>
          <cell r="I774" t="str">
            <v>JE3</v>
          </cell>
          <cell r="J774" t="str">
            <v>034</v>
          </cell>
          <cell r="K774">
            <v>14</v>
          </cell>
        </row>
        <row r="775">
          <cell r="D775">
            <v>510</v>
          </cell>
          <cell r="E775" t="str">
            <v>G Gosbell</v>
          </cell>
          <cell r="F775" t="str">
            <v>Geelong</v>
          </cell>
          <cell r="G775" t="str">
            <v>INT</v>
          </cell>
          <cell r="H775">
            <v>2017</v>
          </cell>
          <cell r="I775" t="str">
            <v>GOS</v>
          </cell>
          <cell r="J775" t="str">
            <v>027</v>
          </cell>
          <cell r="K775">
            <v>15</v>
          </cell>
        </row>
        <row r="776">
          <cell r="D776">
            <v>1584</v>
          </cell>
          <cell r="E776" t="str">
            <v>R Stephens</v>
          </cell>
          <cell r="F776" t="str">
            <v>Geelong</v>
          </cell>
          <cell r="G776" t="str">
            <v>No Entry</v>
          </cell>
          <cell r="H776">
            <v>2017</v>
          </cell>
          <cell r="I776" t="str">
            <v>OZ1</v>
          </cell>
          <cell r="J776" t="str">
            <v>109</v>
          </cell>
          <cell r="K776">
            <v>15</v>
          </cell>
        </row>
        <row r="777">
          <cell r="D777">
            <v>614</v>
          </cell>
          <cell r="E777" t="str">
            <v>R Wilson</v>
          </cell>
          <cell r="F777" t="str">
            <v>Geelong</v>
          </cell>
          <cell r="G777" t="str">
            <v>No Entry</v>
          </cell>
          <cell r="H777">
            <v>2017</v>
          </cell>
          <cell r="I777" t="str">
            <v>RW13</v>
          </cell>
          <cell r="J777" t="str">
            <v>018</v>
          </cell>
          <cell r="K777">
            <v>15</v>
          </cell>
        </row>
        <row r="778">
          <cell r="D778">
            <v>694</v>
          </cell>
          <cell r="E778" t="str">
            <v>J Ennis</v>
          </cell>
          <cell r="F778" t="str">
            <v>Geelong</v>
          </cell>
          <cell r="G778" t="str">
            <v>No Entry</v>
          </cell>
          <cell r="H778">
            <v>2017</v>
          </cell>
          <cell r="I778" t="str">
            <v>JE3</v>
          </cell>
          <cell r="J778" t="str">
            <v>093</v>
          </cell>
          <cell r="K778">
            <v>16</v>
          </cell>
        </row>
        <row r="779">
          <cell r="D779">
            <v>338</v>
          </cell>
          <cell r="E779" t="str">
            <v>R Wilson</v>
          </cell>
          <cell r="F779" t="str">
            <v>Geelong</v>
          </cell>
          <cell r="G779" t="str">
            <v>No Entry</v>
          </cell>
          <cell r="H779">
            <v>2017</v>
          </cell>
          <cell r="I779" t="str">
            <v>RW13</v>
          </cell>
          <cell r="J779" t="str">
            <v>078</v>
          </cell>
          <cell r="K779">
            <v>16</v>
          </cell>
        </row>
        <row r="780">
          <cell r="D780">
            <v>1431</v>
          </cell>
          <cell r="E780" t="str">
            <v>R Wilson</v>
          </cell>
          <cell r="F780" t="str">
            <v>Geelong</v>
          </cell>
          <cell r="G780" t="str">
            <v>No Entry</v>
          </cell>
          <cell r="H780">
            <v>2017</v>
          </cell>
          <cell r="I780" t="str">
            <v>RW13</v>
          </cell>
          <cell r="J780" t="str">
            <v>009</v>
          </cell>
          <cell r="K780">
            <v>16</v>
          </cell>
        </row>
        <row r="781">
          <cell r="D781">
            <v>619</v>
          </cell>
          <cell r="E781" t="str">
            <v>R Wilson</v>
          </cell>
          <cell r="F781" t="str">
            <v>Geelong</v>
          </cell>
          <cell r="G781" t="str">
            <v>No Entry</v>
          </cell>
          <cell r="H781">
            <v>2017</v>
          </cell>
          <cell r="I781" t="str">
            <v>RW13</v>
          </cell>
          <cell r="J781" t="str">
            <v>024</v>
          </cell>
          <cell r="K781">
            <v>17</v>
          </cell>
        </row>
        <row r="782">
          <cell r="D782">
            <v>594</v>
          </cell>
          <cell r="E782" t="str">
            <v>J Ennis</v>
          </cell>
          <cell r="F782" t="str">
            <v>Geelong</v>
          </cell>
          <cell r="G782" t="str">
            <v>No Entry</v>
          </cell>
          <cell r="H782">
            <v>2017</v>
          </cell>
          <cell r="I782" t="str">
            <v>JE3</v>
          </cell>
          <cell r="J782" t="str">
            <v>090</v>
          </cell>
          <cell r="K782">
            <v>17</v>
          </cell>
        </row>
        <row r="783">
          <cell r="D783">
            <v>1508</v>
          </cell>
          <cell r="E783" t="str">
            <v>R Wilson</v>
          </cell>
          <cell r="F783" t="str">
            <v>Geelong</v>
          </cell>
          <cell r="G783" t="str">
            <v>No Entry</v>
          </cell>
          <cell r="H783">
            <v>2017</v>
          </cell>
          <cell r="I783" t="str">
            <v>RW13</v>
          </cell>
          <cell r="J783" t="str">
            <v>104</v>
          </cell>
          <cell r="K783">
            <v>17</v>
          </cell>
        </row>
        <row r="784">
          <cell r="D784">
            <v>54</v>
          </cell>
          <cell r="E784" t="str">
            <v>J Ennis</v>
          </cell>
          <cell r="F784" t="str">
            <v>Geelong</v>
          </cell>
          <cell r="G784" t="str">
            <v>No Entry</v>
          </cell>
          <cell r="H784">
            <v>2017</v>
          </cell>
          <cell r="I784" t="str">
            <v>JE3</v>
          </cell>
          <cell r="J784" t="str">
            <v>155</v>
          </cell>
          <cell r="K784">
            <v>18</v>
          </cell>
        </row>
        <row r="785">
          <cell r="D785">
            <v>1128</v>
          </cell>
          <cell r="E785" t="str">
            <v>J Ennis</v>
          </cell>
          <cell r="F785" t="str">
            <v>Geelong</v>
          </cell>
          <cell r="G785" t="str">
            <v>No Entry</v>
          </cell>
          <cell r="H785">
            <v>2017</v>
          </cell>
          <cell r="I785" t="str">
            <v>JE3</v>
          </cell>
          <cell r="J785" t="str">
            <v>262</v>
          </cell>
          <cell r="K785">
            <v>18</v>
          </cell>
        </row>
        <row r="786">
          <cell r="D786">
            <v>648</v>
          </cell>
          <cell r="E786" t="str">
            <v>C Cabel</v>
          </cell>
          <cell r="F786" t="str">
            <v>Geelong</v>
          </cell>
          <cell r="G786" t="str">
            <v>INT</v>
          </cell>
          <cell r="H786">
            <v>2017</v>
          </cell>
          <cell r="I786" t="str">
            <v>CC6</v>
          </cell>
          <cell r="J786" t="str">
            <v>101</v>
          </cell>
          <cell r="K786">
            <v>18</v>
          </cell>
        </row>
        <row r="787">
          <cell r="D787">
            <v>1585</v>
          </cell>
          <cell r="E787" t="str">
            <v>J Ennis</v>
          </cell>
          <cell r="F787" t="str">
            <v>Geelong</v>
          </cell>
          <cell r="G787" t="str">
            <v>No Entry</v>
          </cell>
          <cell r="H787">
            <v>2017</v>
          </cell>
          <cell r="I787" t="str">
            <v>JE3</v>
          </cell>
          <cell r="J787" t="str">
            <v>148</v>
          </cell>
          <cell r="K787">
            <v>19</v>
          </cell>
        </row>
        <row r="788">
          <cell r="D788">
            <v>560</v>
          </cell>
          <cell r="E788" t="str">
            <v>J Ennis</v>
          </cell>
          <cell r="F788" t="str">
            <v>Geelong</v>
          </cell>
          <cell r="G788" t="str">
            <v>No Entry</v>
          </cell>
          <cell r="H788">
            <v>2017</v>
          </cell>
          <cell r="I788" t="str">
            <v>JE3</v>
          </cell>
          <cell r="J788" t="str">
            <v>185</v>
          </cell>
          <cell r="K788">
            <v>19</v>
          </cell>
        </row>
        <row r="789">
          <cell r="D789">
            <v>201</v>
          </cell>
          <cell r="E789" t="str">
            <v>J Ennis</v>
          </cell>
          <cell r="F789" t="str">
            <v>Geelong</v>
          </cell>
          <cell r="G789" t="str">
            <v>No Entry</v>
          </cell>
          <cell r="H789">
            <v>2017</v>
          </cell>
          <cell r="I789" t="str">
            <v>JE3</v>
          </cell>
          <cell r="J789" t="str">
            <v>211</v>
          </cell>
          <cell r="K789">
            <v>19</v>
          </cell>
        </row>
        <row r="790">
          <cell r="D790">
            <v>314</v>
          </cell>
          <cell r="E790" t="str">
            <v>J Ennis</v>
          </cell>
          <cell r="F790" t="str">
            <v>Geelong</v>
          </cell>
          <cell r="G790" t="str">
            <v>No Entry</v>
          </cell>
          <cell r="H790">
            <v>2017</v>
          </cell>
          <cell r="I790" t="str">
            <v>JE3</v>
          </cell>
          <cell r="J790" t="str">
            <v>162</v>
          </cell>
          <cell r="K790">
            <v>20</v>
          </cell>
        </row>
        <row r="791">
          <cell r="D791">
            <v>345</v>
          </cell>
          <cell r="E791" t="str">
            <v>No Entry</v>
          </cell>
          <cell r="F791" t="str">
            <v>Geelong</v>
          </cell>
          <cell r="G791" t="str">
            <v>No Entry</v>
          </cell>
          <cell r="H791" t="str">
            <v>No Entry</v>
          </cell>
          <cell r="I791" t="str">
            <v>No Entry</v>
          </cell>
          <cell r="J791" t="str">
            <v>No Entry</v>
          </cell>
          <cell r="K791">
            <v>20</v>
          </cell>
        </row>
        <row r="792">
          <cell r="D792">
            <v>1455</v>
          </cell>
          <cell r="E792" t="str">
            <v>No Entry</v>
          </cell>
          <cell r="F792" t="str">
            <v>Geelong</v>
          </cell>
          <cell r="G792" t="str">
            <v>No Entry</v>
          </cell>
          <cell r="H792" t="str">
            <v>No Entry</v>
          </cell>
          <cell r="I792" t="str">
            <v>No Entry</v>
          </cell>
          <cell r="J792" t="str">
            <v>No Entry</v>
          </cell>
          <cell r="K792">
            <v>20</v>
          </cell>
        </row>
        <row r="793">
          <cell r="D793">
            <v>237</v>
          </cell>
          <cell r="E793" t="str">
            <v>M Mayor</v>
          </cell>
          <cell r="F793" t="str">
            <v>Geelong</v>
          </cell>
          <cell r="G793" t="str">
            <v>No Entry</v>
          </cell>
          <cell r="H793">
            <v>2017</v>
          </cell>
          <cell r="I793" t="str">
            <v>MM6</v>
          </cell>
          <cell r="J793" t="str">
            <v>043</v>
          </cell>
          <cell r="K793">
            <v>21</v>
          </cell>
        </row>
        <row r="794">
          <cell r="D794">
            <v>725</v>
          </cell>
          <cell r="E794" t="str">
            <v>No Entry</v>
          </cell>
          <cell r="F794" t="str">
            <v>Geelong</v>
          </cell>
          <cell r="G794" t="str">
            <v>No Entry</v>
          </cell>
          <cell r="H794" t="str">
            <v>No Entry</v>
          </cell>
          <cell r="I794" t="str">
            <v>No Entry</v>
          </cell>
          <cell r="J794" t="str">
            <v>No Entry</v>
          </cell>
          <cell r="K794">
            <v>21</v>
          </cell>
        </row>
        <row r="795">
          <cell r="D795">
            <v>1368</v>
          </cell>
          <cell r="E795" t="str">
            <v>No Entry</v>
          </cell>
          <cell r="F795" t="str">
            <v>Geelong</v>
          </cell>
          <cell r="G795" t="str">
            <v>No Entry</v>
          </cell>
          <cell r="H795" t="str">
            <v>No Entry</v>
          </cell>
          <cell r="I795" t="str">
            <v>No Entry</v>
          </cell>
          <cell r="J795" t="str">
            <v>No Entry</v>
          </cell>
          <cell r="K795">
            <v>21</v>
          </cell>
        </row>
        <row r="796">
          <cell r="D796">
            <v>476</v>
          </cell>
          <cell r="E796" t="str">
            <v>C Cabel</v>
          </cell>
          <cell r="F796" t="str">
            <v>Geelong</v>
          </cell>
          <cell r="G796" t="str">
            <v>INT</v>
          </cell>
          <cell r="H796">
            <v>2017</v>
          </cell>
          <cell r="I796" t="str">
            <v>CC6</v>
          </cell>
          <cell r="J796" t="str">
            <v>029</v>
          </cell>
          <cell r="K796">
            <v>22</v>
          </cell>
        </row>
        <row r="797">
          <cell r="D797">
            <v>950</v>
          </cell>
          <cell r="E797" t="str">
            <v>J Ennis</v>
          </cell>
          <cell r="F797" t="str">
            <v>Geelong</v>
          </cell>
          <cell r="G797" t="str">
            <v>No Entry</v>
          </cell>
          <cell r="H797">
            <v>2017</v>
          </cell>
          <cell r="I797" t="str">
            <v>JE3</v>
          </cell>
          <cell r="J797" t="str">
            <v>036</v>
          </cell>
          <cell r="K797">
            <v>22</v>
          </cell>
        </row>
        <row r="798">
          <cell r="D798">
            <v>322</v>
          </cell>
          <cell r="E798" t="str">
            <v>G Gosbell</v>
          </cell>
          <cell r="F798" t="str">
            <v>Geelong</v>
          </cell>
          <cell r="G798" t="str">
            <v>INT</v>
          </cell>
          <cell r="H798">
            <v>2017</v>
          </cell>
          <cell r="I798" t="str">
            <v>GOS</v>
          </cell>
          <cell r="J798" t="str">
            <v>066</v>
          </cell>
          <cell r="K798">
            <v>22</v>
          </cell>
        </row>
        <row r="799">
          <cell r="D799">
            <v>726</v>
          </cell>
          <cell r="E799" t="str">
            <v>R Wilson</v>
          </cell>
          <cell r="F799" t="str">
            <v>Geelong</v>
          </cell>
          <cell r="G799" t="str">
            <v>No Entry</v>
          </cell>
          <cell r="H799">
            <v>2017</v>
          </cell>
          <cell r="I799" t="str">
            <v>RW13</v>
          </cell>
          <cell r="J799" t="str">
            <v>023</v>
          </cell>
          <cell r="K799">
            <v>23</v>
          </cell>
        </row>
        <row r="800">
          <cell r="D800">
            <v>13</v>
          </cell>
          <cell r="E800" t="str">
            <v>J Ennis</v>
          </cell>
          <cell r="F800" t="str">
            <v>Geelong</v>
          </cell>
          <cell r="G800" t="str">
            <v>No Entry</v>
          </cell>
          <cell r="H800">
            <v>2017</v>
          </cell>
          <cell r="I800" t="str">
            <v>JE3</v>
          </cell>
          <cell r="J800" t="str">
            <v>181</v>
          </cell>
          <cell r="K800">
            <v>23</v>
          </cell>
        </row>
        <row r="801">
          <cell r="D801">
            <v>1075</v>
          </cell>
          <cell r="E801" t="str">
            <v>R Stephens</v>
          </cell>
          <cell r="F801" t="str">
            <v>Geelong</v>
          </cell>
          <cell r="G801" t="str">
            <v>No Entry</v>
          </cell>
          <cell r="H801">
            <v>2017</v>
          </cell>
          <cell r="I801" t="str">
            <v>OZ1</v>
          </cell>
          <cell r="J801" t="str">
            <v>119</v>
          </cell>
          <cell r="K801">
            <v>23</v>
          </cell>
        </row>
        <row r="802">
          <cell r="D802">
            <v>967</v>
          </cell>
          <cell r="E802" t="str">
            <v>R Stephens</v>
          </cell>
          <cell r="F802" t="str">
            <v>Geelong</v>
          </cell>
          <cell r="G802" t="str">
            <v>No Entry</v>
          </cell>
          <cell r="H802">
            <v>2017</v>
          </cell>
          <cell r="I802" t="str">
            <v>OZ1</v>
          </cell>
          <cell r="J802" t="str">
            <v>070</v>
          </cell>
          <cell r="K802">
            <v>24</v>
          </cell>
        </row>
        <row r="803">
          <cell r="D803">
            <v>103</v>
          </cell>
          <cell r="E803" t="str">
            <v>R Stephens</v>
          </cell>
          <cell r="F803" t="str">
            <v>Geelong</v>
          </cell>
          <cell r="G803" t="str">
            <v>No Entry</v>
          </cell>
          <cell r="H803">
            <v>2017</v>
          </cell>
          <cell r="I803" t="str">
            <v>OZ1</v>
          </cell>
          <cell r="J803" t="str">
            <v>050</v>
          </cell>
          <cell r="K803">
            <v>24</v>
          </cell>
        </row>
        <row r="804">
          <cell r="D804">
            <v>1247</v>
          </cell>
          <cell r="E804" t="str">
            <v>R Stephens</v>
          </cell>
          <cell r="F804" t="str">
            <v>Geelong</v>
          </cell>
          <cell r="G804" t="str">
            <v>No Entry</v>
          </cell>
          <cell r="H804">
            <v>2017</v>
          </cell>
          <cell r="I804" t="str">
            <v>OZ1</v>
          </cell>
          <cell r="J804" t="str">
            <v>146</v>
          </cell>
          <cell r="K804">
            <v>24</v>
          </cell>
        </row>
        <row r="805">
          <cell r="D805">
            <v>871</v>
          </cell>
          <cell r="E805" t="str">
            <v>G Gosbell</v>
          </cell>
          <cell r="F805" t="str">
            <v>Geelong</v>
          </cell>
          <cell r="G805" t="str">
            <v>INT</v>
          </cell>
          <cell r="H805">
            <v>2017</v>
          </cell>
          <cell r="I805" t="str">
            <v>GOS</v>
          </cell>
          <cell r="J805" t="str">
            <v>058</v>
          </cell>
          <cell r="K805">
            <v>25</v>
          </cell>
        </row>
        <row r="806">
          <cell r="D806">
            <v>1446</v>
          </cell>
          <cell r="E806" t="str">
            <v>R Stephens</v>
          </cell>
          <cell r="F806" t="str">
            <v>Geelong</v>
          </cell>
          <cell r="G806" t="str">
            <v>No Entry</v>
          </cell>
          <cell r="H806">
            <v>2017</v>
          </cell>
          <cell r="I806" t="str">
            <v>OZ1</v>
          </cell>
          <cell r="J806" t="str">
            <v>123</v>
          </cell>
          <cell r="K806">
            <v>25</v>
          </cell>
        </row>
        <row r="807">
          <cell r="D807">
            <v>921</v>
          </cell>
          <cell r="E807" t="str">
            <v>R Stephens</v>
          </cell>
          <cell r="F807" t="str">
            <v>Geelong</v>
          </cell>
          <cell r="G807" t="str">
            <v>No Entry</v>
          </cell>
          <cell r="H807">
            <v>2017</v>
          </cell>
          <cell r="I807" t="str">
            <v>OZ1</v>
          </cell>
          <cell r="J807" t="str">
            <v>105</v>
          </cell>
          <cell r="K807">
            <v>25</v>
          </cell>
        </row>
        <row r="808">
          <cell r="D808">
            <v>357</v>
          </cell>
          <cell r="E808" t="str">
            <v>No Entry</v>
          </cell>
          <cell r="F808" t="str">
            <v>Geelong</v>
          </cell>
          <cell r="G808" t="str">
            <v>No Entry</v>
          </cell>
          <cell r="H808" t="str">
            <v>No Entry</v>
          </cell>
          <cell r="I808" t="str">
            <v>No Entry</v>
          </cell>
          <cell r="J808" t="str">
            <v>No Entry</v>
          </cell>
          <cell r="K808">
            <v>26</v>
          </cell>
        </row>
        <row r="809">
          <cell r="D809">
            <v>243</v>
          </cell>
          <cell r="E809" t="str">
            <v>No Entry</v>
          </cell>
          <cell r="F809" t="str">
            <v>Geelong</v>
          </cell>
          <cell r="G809" t="str">
            <v>No Entry</v>
          </cell>
          <cell r="H809" t="str">
            <v>No Entry</v>
          </cell>
          <cell r="I809" t="str">
            <v>No Entry</v>
          </cell>
          <cell r="J809" t="str">
            <v>No Entry</v>
          </cell>
          <cell r="K809">
            <v>26</v>
          </cell>
        </row>
        <row r="810">
          <cell r="D810">
            <v>904</v>
          </cell>
          <cell r="E810" t="str">
            <v>No Entry</v>
          </cell>
          <cell r="F810" t="str">
            <v>Geelong</v>
          </cell>
          <cell r="G810" t="str">
            <v>No Entry</v>
          </cell>
          <cell r="H810" t="str">
            <v>No Entry</v>
          </cell>
          <cell r="I810" t="str">
            <v>No Entry</v>
          </cell>
          <cell r="J810" t="str">
            <v>No Entry</v>
          </cell>
          <cell r="K810">
            <v>26</v>
          </cell>
        </row>
        <row r="811">
          <cell r="D811">
            <v>336</v>
          </cell>
          <cell r="E811" t="str">
            <v>R Wilson</v>
          </cell>
          <cell r="F811" t="str">
            <v>Geelong</v>
          </cell>
          <cell r="G811" t="str">
            <v>No Entry</v>
          </cell>
          <cell r="H811">
            <v>2017</v>
          </cell>
          <cell r="I811" t="str">
            <v>RW13</v>
          </cell>
          <cell r="J811" t="str">
            <v>126</v>
          </cell>
          <cell r="K811">
            <v>27</v>
          </cell>
        </row>
        <row r="812">
          <cell r="D812">
            <v>1432</v>
          </cell>
          <cell r="E812" t="str">
            <v>R Stephens</v>
          </cell>
          <cell r="F812" t="str">
            <v>Geelong</v>
          </cell>
          <cell r="G812" t="str">
            <v>No Entry</v>
          </cell>
          <cell r="H812">
            <v>2017</v>
          </cell>
          <cell r="I812" t="str">
            <v>OZ1</v>
          </cell>
          <cell r="J812" t="str">
            <v>057</v>
          </cell>
          <cell r="K812">
            <v>27</v>
          </cell>
        </row>
        <row r="813">
          <cell r="D813">
            <v>1100</v>
          </cell>
          <cell r="E813" t="str">
            <v>R Wilson</v>
          </cell>
          <cell r="F813" t="str">
            <v>Geelong</v>
          </cell>
          <cell r="G813" t="str">
            <v>No Entry</v>
          </cell>
          <cell r="H813">
            <v>2017</v>
          </cell>
          <cell r="I813" t="str">
            <v>RW13</v>
          </cell>
          <cell r="J813" t="str">
            <v>049</v>
          </cell>
          <cell r="K813">
            <v>27</v>
          </cell>
        </row>
        <row r="814">
          <cell r="D814">
            <v>19</v>
          </cell>
          <cell r="E814" t="str">
            <v>Rowe Brothers</v>
          </cell>
          <cell r="F814" t="str">
            <v>Baw Baw</v>
          </cell>
          <cell r="G814" t="str">
            <v>No Entry</v>
          </cell>
          <cell r="H814" t="str">
            <v>2017</v>
          </cell>
          <cell r="I814" t="str">
            <v>JG2</v>
          </cell>
          <cell r="J814" t="str">
            <v>362</v>
          </cell>
          <cell r="K814">
            <v>1</v>
          </cell>
        </row>
        <row r="815">
          <cell r="D815">
            <v>273</v>
          </cell>
          <cell r="E815" t="str">
            <v>Rowe Brothers</v>
          </cell>
          <cell r="F815" t="str">
            <v>Baw Baw</v>
          </cell>
          <cell r="G815" t="str">
            <v>No Entry</v>
          </cell>
          <cell r="H815" t="str">
            <v>2017</v>
          </cell>
          <cell r="I815" t="str">
            <v>JG2</v>
          </cell>
          <cell r="J815" t="str">
            <v>211</v>
          </cell>
          <cell r="K815">
            <v>1</v>
          </cell>
        </row>
        <row r="816">
          <cell r="D816">
            <v>1596</v>
          </cell>
          <cell r="E816" t="str">
            <v>Rowe Brothers</v>
          </cell>
          <cell r="F816" t="str">
            <v>Baw Baw</v>
          </cell>
          <cell r="G816" t="str">
            <v>No Entry</v>
          </cell>
          <cell r="H816" t="str">
            <v>2017</v>
          </cell>
          <cell r="I816" t="str">
            <v>JG2</v>
          </cell>
          <cell r="J816" t="str">
            <v>105</v>
          </cell>
          <cell r="K816">
            <v>1</v>
          </cell>
        </row>
        <row r="817">
          <cell r="D817">
            <v>580</v>
          </cell>
          <cell r="E817" t="str">
            <v>Rowe Brothers</v>
          </cell>
          <cell r="F817" t="str">
            <v>Baw Baw</v>
          </cell>
          <cell r="G817" t="str">
            <v>No Entry</v>
          </cell>
          <cell r="H817" t="str">
            <v>2017</v>
          </cell>
          <cell r="I817" t="str">
            <v>JG2</v>
          </cell>
          <cell r="J817" t="str">
            <v>097</v>
          </cell>
          <cell r="K817">
            <v>2</v>
          </cell>
        </row>
        <row r="818">
          <cell r="D818">
            <v>325</v>
          </cell>
          <cell r="E818" t="str">
            <v>Rowe Brothers</v>
          </cell>
          <cell r="F818" t="str">
            <v>Baw Baw</v>
          </cell>
          <cell r="G818" t="str">
            <v>No Entry</v>
          </cell>
          <cell r="H818" t="str">
            <v>2017</v>
          </cell>
          <cell r="I818" t="str">
            <v>JG2</v>
          </cell>
          <cell r="J818" t="str">
            <v>028</v>
          </cell>
          <cell r="K818">
            <v>2</v>
          </cell>
        </row>
        <row r="819">
          <cell r="D819">
            <v>682</v>
          </cell>
          <cell r="E819" t="str">
            <v>Rowe Brothers</v>
          </cell>
          <cell r="F819" t="str">
            <v>Baw Baw</v>
          </cell>
          <cell r="G819" t="str">
            <v>No Entry</v>
          </cell>
          <cell r="H819" t="str">
            <v>2017</v>
          </cell>
          <cell r="I819" t="str">
            <v>JG2</v>
          </cell>
          <cell r="J819" t="str">
            <v>395</v>
          </cell>
          <cell r="K819">
            <v>2</v>
          </cell>
        </row>
        <row r="820">
          <cell r="D820">
            <v>1673</v>
          </cell>
          <cell r="E820" t="str">
            <v>Rowe Brothers</v>
          </cell>
          <cell r="F820" t="str">
            <v>Baw Baw</v>
          </cell>
          <cell r="G820" t="str">
            <v>No Entry</v>
          </cell>
          <cell r="H820" t="str">
            <v>2017</v>
          </cell>
          <cell r="I820" t="str">
            <v>JG2</v>
          </cell>
          <cell r="J820" t="str">
            <v>042</v>
          </cell>
          <cell r="K820">
            <v>3</v>
          </cell>
        </row>
        <row r="821">
          <cell r="D821">
            <v>1435</v>
          </cell>
          <cell r="E821" t="str">
            <v>Rowe Brothers</v>
          </cell>
          <cell r="F821" t="str">
            <v>Baw Baw</v>
          </cell>
          <cell r="G821" t="str">
            <v>No Entry</v>
          </cell>
          <cell r="H821" t="str">
            <v>2017</v>
          </cell>
          <cell r="I821" t="str">
            <v>JG2</v>
          </cell>
          <cell r="J821" t="str">
            <v>252</v>
          </cell>
          <cell r="K821">
            <v>3</v>
          </cell>
        </row>
        <row r="822">
          <cell r="D822">
            <v>1037</v>
          </cell>
          <cell r="E822" t="str">
            <v>Rowe Brothers</v>
          </cell>
          <cell r="F822" t="str">
            <v>Baw Baw</v>
          </cell>
          <cell r="G822" t="str">
            <v>No Entry</v>
          </cell>
          <cell r="H822" t="str">
            <v>2017</v>
          </cell>
          <cell r="I822" t="str">
            <v>JG2</v>
          </cell>
          <cell r="J822" t="str">
            <v>196</v>
          </cell>
          <cell r="K822">
            <v>3</v>
          </cell>
        </row>
        <row r="823">
          <cell r="D823">
            <v>1625</v>
          </cell>
          <cell r="E823" t="str">
            <v>G Butler</v>
          </cell>
          <cell r="F823" t="str">
            <v>Baw Baw</v>
          </cell>
          <cell r="G823" t="str">
            <v>INT</v>
          </cell>
          <cell r="H823" t="str">
            <v>2017</v>
          </cell>
          <cell r="I823" t="str">
            <v>GB9</v>
          </cell>
          <cell r="J823" t="str">
            <v>108</v>
          </cell>
          <cell r="K823">
            <v>4</v>
          </cell>
        </row>
        <row r="824">
          <cell r="D824">
            <v>686</v>
          </cell>
          <cell r="E824" t="str">
            <v>G Butler</v>
          </cell>
          <cell r="F824" t="str">
            <v>Baw Baw</v>
          </cell>
          <cell r="G824" t="str">
            <v>INT</v>
          </cell>
          <cell r="H824" t="str">
            <v>2017</v>
          </cell>
          <cell r="I824" t="str">
            <v>GB9</v>
          </cell>
          <cell r="J824" t="str">
            <v>154</v>
          </cell>
          <cell r="K824">
            <v>4</v>
          </cell>
        </row>
        <row r="825">
          <cell r="D825">
            <v>6</v>
          </cell>
          <cell r="E825" t="str">
            <v>G Butler</v>
          </cell>
          <cell r="F825" t="str">
            <v>Baw Baw</v>
          </cell>
          <cell r="G825" t="str">
            <v>INT</v>
          </cell>
          <cell r="H825" t="str">
            <v>2017</v>
          </cell>
          <cell r="I825" t="str">
            <v>GB9</v>
          </cell>
          <cell r="J825" t="str">
            <v>148</v>
          </cell>
          <cell r="K825">
            <v>4</v>
          </cell>
        </row>
        <row r="826">
          <cell r="D826">
            <v>821</v>
          </cell>
          <cell r="E826" t="str">
            <v>Rowe Brothers</v>
          </cell>
          <cell r="F826" t="str">
            <v>Baw Baw</v>
          </cell>
          <cell r="G826" t="str">
            <v>No Entry</v>
          </cell>
          <cell r="H826" t="str">
            <v>2017</v>
          </cell>
          <cell r="I826" t="str">
            <v>BCV</v>
          </cell>
          <cell r="J826" t="str">
            <v>11734</v>
          </cell>
          <cell r="K826">
            <v>5</v>
          </cell>
        </row>
        <row r="827">
          <cell r="D827">
            <v>51</v>
          </cell>
          <cell r="E827" t="str">
            <v>Rowe Brothers</v>
          </cell>
          <cell r="F827" t="str">
            <v>Baw Baw</v>
          </cell>
          <cell r="G827" t="str">
            <v>No Entry</v>
          </cell>
          <cell r="H827" t="str">
            <v>2017</v>
          </cell>
          <cell r="I827" t="str">
            <v>JG2</v>
          </cell>
          <cell r="J827" t="str">
            <v>449</v>
          </cell>
          <cell r="K827">
            <v>5</v>
          </cell>
        </row>
        <row r="828">
          <cell r="D828">
            <v>727</v>
          </cell>
          <cell r="E828" t="str">
            <v>Rowe Brothers</v>
          </cell>
          <cell r="F828" t="str">
            <v>Baw Baw</v>
          </cell>
          <cell r="G828" t="str">
            <v>No Entry</v>
          </cell>
          <cell r="H828" t="str">
            <v>2017</v>
          </cell>
          <cell r="I828" t="str">
            <v>JG2</v>
          </cell>
          <cell r="J828" t="str">
            <v>301</v>
          </cell>
          <cell r="K828">
            <v>5</v>
          </cell>
        </row>
        <row r="829">
          <cell r="D829">
            <v>775</v>
          </cell>
          <cell r="E829" t="str">
            <v>Rowe Brothers</v>
          </cell>
          <cell r="F829" t="str">
            <v>Baw Baw</v>
          </cell>
          <cell r="G829" t="str">
            <v>No Entry</v>
          </cell>
          <cell r="H829" t="str">
            <v>2017</v>
          </cell>
          <cell r="I829" t="str">
            <v>JG2</v>
          </cell>
          <cell r="J829" t="str">
            <v>100</v>
          </cell>
          <cell r="K829">
            <v>6</v>
          </cell>
        </row>
        <row r="830">
          <cell r="D830">
            <v>1495</v>
          </cell>
          <cell r="E830" t="str">
            <v>G Butler</v>
          </cell>
          <cell r="F830" t="str">
            <v>Baw Baw</v>
          </cell>
          <cell r="G830" t="str">
            <v>INT</v>
          </cell>
          <cell r="H830" t="str">
            <v>2017</v>
          </cell>
          <cell r="I830" t="str">
            <v>GB9</v>
          </cell>
          <cell r="J830" t="str">
            <v>109</v>
          </cell>
          <cell r="K830">
            <v>6</v>
          </cell>
        </row>
        <row r="831">
          <cell r="D831">
            <v>170</v>
          </cell>
          <cell r="E831" t="str">
            <v>D Macfarlane</v>
          </cell>
          <cell r="F831" t="str">
            <v>Baw Baw</v>
          </cell>
          <cell r="G831" t="str">
            <v>No Entry</v>
          </cell>
          <cell r="H831" t="str">
            <v>2017</v>
          </cell>
          <cell r="I831" t="str">
            <v>DM2</v>
          </cell>
          <cell r="J831" t="str">
            <v>047</v>
          </cell>
          <cell r="K831">
            <v>6</v>
          </cell>
        </row>
        <row r="832">
          <cell r="D832">
            <v>1668</v>
          </cell>
          <cell r="E832" t="str">
            <v>Rowe Brothers</v>
          </cell>
          <cell r="F832" t="str">
            <v>Baw Baw</v>
          </cell>
          <cell r="G832" t="str">
            <v>No Entry</v>
          </cell>
          <cell r="H832" t="str">
            <v>2017</v>
          </cell>
          <cell r="I832" t="str">
            <v>JG2</v>
          </cell>
          <cell r="J832" t="str">
            <v>161</v>
          </cell>
          <cell r="K832">
            <v>7</v>
          </cell>
        </row>
        <row r="833">
          <cell r="D833">
            <v>845</v>
          </cell>
          <cell r="E833" t="str">
            <v>Rowe Brothers</v>
          </cell>
          <cell r="F833" t="str">
            <v>Baw Baw</v>
          </cell>
          <cell r="G833" t="str">
            <v>No Entry</v>
          </cell>
          <cell r="H833" t="str">
            <v>2017</v>
          </cell>
          <cell r="I833" t="str">
            <v>JG2</v>
          </cell>
          <cell r="J833" t="str">
            <v>67</v>
          </cell>
          <cell r="K833">
            <v>7</v>
          </cell>
        </row>
        <row r="834">
          <cell r="D834">
            <v>543</v>
          </cell>
          <cell r="E834" t="str">
            <v>Rowe Brothers</v>
          </cell>
          <cell r="F834" t="str">
            <v>Baw Baw</v>
          </cell>
          <cell r="G834" t="str">
            <v>No Entry</v>
          </cell>
          <cell r="H834" t="str">
            <v>2017</v>
          </cell>
          <cell r="I834" t="str">
            <v>JG2</v>
          </cell>
          <cell r="J834" t="str">
            <v>122</v>
          </cell>
          <cell r="K834">
            <v>7</v>
          </cell>
        </row>
        <row r="835">
          <cell r="D835">
            <v>805</v>
          </cell>
          <cell r="E835" t="str">
            <v>Rowe Brothers</v>
          </cell>
          <cell r="F835" t="str">
            <v>Baw Baw</v>
          </cell>
          <cell r="G835" t="str">
            <v>No Entry</v>
          </cell>
          <cell r="H835" t="str">
            <v>2017</v>
          </cell>
          <cell r="I835" t="str">
            <v>JG2</v>
          </cell>
          <cell r="J835" t="str">
            <v>212</v>
          </cell>
          <cell r="K835">
            <v>8</v>
          </cell>
        </row>
        <row r="836">
          <cell r="D836">
            <v>446</v>
          </cell>
          <cell r="E836" t="str">
            <v>Rowe Brothers</v>
          </cell>
          <cell r="F836" t="str">
            <v>Baw Baw</v>
          </cell>
          <cell r="G836" t="str">
            <v>No Entry</v>
          </cell>
          <cell r="H836" t="str">
            <v>2017</v>
          </cell>
          <cell r="I836" t="str">
            <v>JG2</v>
          </cell>
          <cell r="J836" t="str">
            <v>390</v>
          </cell>
          <cell r="K836">
            <v>8</v>
          </cell>
        </row>
        <row r="837">
          <cell r="D837">
            <v>96</v>
          </cell>
          <cell r="E837" t="str">
            <v>No Entry</v>
          </cell>
          <cell r="F837" t="str">
            <v>Baw Baw</v>
          </cell>
          <cell r="G837" t="str">
            <v>No Entry</v>
          </cell>
          <cell r="H837" t="str">
            <v>No Entry</v>
          </cell>
          <cell r="I837" t="str">
            <v>No Entry</v>
          </cell>
          <cell r="J837" t="str">
            <v>No Entry</v>
          </cell>
          <cell r="K837">
            <v>8</v>
          </cell>
        </row>
        <row r="838">
          <cell r="D838">
            <v>1565</v>
          </cell>
          <cell r="E838" t="str">
            <v>D Kerr</v>
          </cell>
          <cell r="F838" t="str">
            <v>Baw Baw</v>
          </cell>
          <cell r="G838" t="str">
            <v>INT</v>
          </cell>
          <cell r="H838" t="str">
            <v>2017</v>
          </cell>
          <cell r="I838" t="str">
            <v>DK17</v>
          </cell>
          <cell r="J838" t="str">
            <v>121</v>
          </cell>
          <cell r="K838">
            <v>9</v>
          </cell>
        </row>
        <row r="839">
          <cell r="D839">
            <v>970</v>
          </cell>
          <cell r="E839" t="str">
            <v>G Butler</v>
          </cell>
          <cell r="F839" t="str">
            <v>Baw Baw</v>
          </cell>
          <cell r="G839" t="str">
            <v>INT</v>
          </cell>
          <cell r="H839" t="str">
            <v>2017</v>
          </cell>
          <cell r="I839" t="str">
            <v>GB9</v>
          </cell>
          <cell r="J839" t="str">
            <v>020</v>
          </cell>
          <cell r="K839">
            <v>9</v>
          </cell>
        </row>
        <row r="840">
          <cell r="D840">
            <v>1363</v>
          </cell>
          <cell r="E840" t="str">
            <v>No Entry</v>
          </cell>
          <cell r="F840" t="str">
            <v>Baw Baw</v>
          </cell>
          <cell r="G840" t="str">
            <v>No Entry</v>
          </cell>
          <cell r="H840" t="str">
            <v>No Entry</v>
          </cell>
          <cell r="I840" t="str">
            <v>No Entry</v>
          </cell>
          <cell r="J840" t="str">
            <v>No Entry</v>
          </cell>
          <cell r="K840">
            <v>9</v>
          </cell>
        </row>
        <row r="841">
          <cell r="D841">
            <v>1224</v>
          </cell>
          <cell r="E841" t="str">
            <v>Rowe Brothers</v>
          </cell>
          <cell r="F841" t="str">
            <v>Baw Baw</v>
          </cell>
          <cell r="G841" t="str">
            <v>No Entry</v>
          </cell>
          <cell r="H841" t="str">
            <v>2017</v>
          </cell>
          <cell r="I841" t="str">
            <v>JG2</v>
          </cell>
          <cell r="J841" t="str">
            <v>031</v>
          </cell>
          <cell r="K841">
            <v>10</v>
          </cell>
        </row>
        <row r="842">
          <cell r="D842">
            <v>317</v>
          </cell>
          <cell r="E842" t="str">
            <v>Rowe Brothers</v>
          </cell>
          <cell r="F842" t="str">
            <v>Baw Baw</v>
          </cell>
          <cell r="G842" t="str">
            <v>No Entry</v>
          </cell>
          <cell r="H842" t="str">
            <v>2017</v>
          </cell>
          <cell r="I842" t="str">
            <v>JG2</v>
          </cell>
          <cell r="J842" t="str">
            <v>197</v>
          </cell>
          <cell r="K842">
            <v>10</v>
          </cell>
        </row>
        <row r="843">
          <cell r="D843">
            <v>791</v>
          </cell>
          <cell r="E843" t="str">
            <v>D Kerr</v>
          </cell>
          <cell r="F843" t="str">
            <v>Baw Baw</v>
          </cell>
          <cell r="G843" t="str">
            <v>INT</v>
          </cell>
          <cell r="H843" t="str">
            <v>2017</v>
          </cell>
          <cell r="I843" t="str">
            <v>DK17</v>
          </cell>
          <cell r="J843" t="str">
            <v>046</v>
          </cell>
          <cell r="K843">
            <v>10</v>
          </cell>
        </row>
        <row r="844">
          <cell r="D844">
            <v>221</v>
          </cell>
          <cell r="E844" t="str">
            <v>Rowe Brothers</v>
          </cell>
          <cell r="F844" t="str">
            <v>Baw Baw</v>
          </cell>
          <cell r="G844" t="str">
            <v>No Entry</v>
          </cell>
          <cell r="H844" t="str">
            <v>2017</v>
          </cell>
          <cell r="I844" t="str">
            <v>JG2</v>
          </cell>
          <cell r="J844" t="str">
            <v>075</v>
          </cell>
          <cell r="K844">
            <v>11</v>
          </cell>
        </row>
        <row r="845">
          <cell r="D845">
            <v>1118</v>
          </cell>
          <cell r="E845" t="str">
            <v>G Butler</v>
          </cell>
          <cell r="F845" t="str">
            <v>Baw Baw</v>
          </cell>
          <cell r="G845" t="str">
            <v>INT</v>
          </cell>
          <cell r="H845" t="str">
            <v>2017</v>
          </cell>
          <cell r="I845" t="str">
            <v>GB9</v>
          </cell>
          <cell r="J845" t="str">
            <v>176</v>
          </cell>
          <cell r="K845">
            <v>11</v>
          </cell>
        </row>
        <row r="846">
          <cell r="D846">
            <v>905</v>
          </cell>
          <cell r="E846" t="str">
            <v>G Butler</v>
          </cell>
          <cell r="F846" t="str">
            <v>Baw Baw</v>
          </cell>
          <cell r="G846" t="str">
            <v>INT</v>
          </cell>
          <cell r="H846" t="str">
            <v>2017</v>
          </cell>
          <cell r="I846" t="str">
            <v>GB9</v>
          </cell>
          <cell r="J846" t="str">
            <v>105</v>
          </cell>
          <cell r="K846">
            <v>11</v>
          </cell>
        </row>
        <row r="847">
          <cell r="D847">
            <v>401</v>
          </cell>
          <cell r="E847" t="str">
            <v>Rowe Brothers</v>
          </cell>
          <cell r="F847" t="str">
            <v>Baw Baw</v>
          </cell>
          <cell r="G847" t="str">
            <v>No Entry</v>
          </cell>
          <cell r="H847" t="str">
            <v>2017</v>
          </cell>
          <cell r="I847" t="str">
            <v>JG2</v>
          </cell>
          <cell r="J847" t="str">
            <v>162</v>
          </cell>
          <cell r="K847">
            <v>12</v>
          </cell>
        </row>
        <row r="848">
          <cell r="D848">
            <v>1004</v>
          </cell>
          <cell r="E848" t="str">
            <v>D Macfarlane</v>
          </cell>
          <cell r="F848" t="str">
            <v>Baw Baw</v>
          </cell>
          <cell r="G848" t="str">
            <v>No Entry</v>
          </cell>
          <cell r="H848" t="str">
            <v>2017</v>
          </cell>
          <cell r="I848" t="str">
            <v>DM2</v>
          </cell>
          <cell r="J848" t="str">
            <v>050</v>
          </cell>
          <cell r="K848">
            <v>12</v>
          </cell>
        </row>
        <row r="849">
          <cell r="D849">
            <v>158</v>
          </cell>
          <cell r="E849" t="str">
            <v>Rowe Brothers</v>
          </cell>
          <cell r="F849" t="str">
            <v>Baw Baw</v>
          </cell>
          <cell r="G849" t="str">
            <v>No Entry</v>
          </cell>
          <cell r="H849" t="str">
            <v>2017</v>
          </cell>
          <cell r="I849" t="str">
            <v>JG2</v>
          </cell>
          <cell r="J849" t="str">
            <v>11706</v>
          </cell>
          <cell r="K849">
            <v>12</v>
          </cell>
        </row>
        <row r="850">
          <cell r="D850">
            <v>1690</v>
          </cell>
          <cell r="E850" t="str">
            <v>D Macfarlane</v>
          </cell>
          <cell r="F850" t="str">
            <v>Baw Baw</v>
          </cell>
          <cell r="G850" t="str">
            <v>No Entry</v>
          </cell>
          <cell r="H850" t="str">
            <v>2017</v>
          </cell>
          <cell r="I850" t="str">
            <v>DM2</v>
          </cell>
          <cell r="J850" t="str">
            <v>066</v>
          </cell>
          <cell r="K850">
            <v>13</v>
          </cell>
        </row>
        <row r="851">
          <cell r="D851">
            <v>1688</v>
          </cell>
          <cell r="E851" t="str">
            <v>D Macfarlane</v>
          </cell>
          <cell r="F851" t="str">
            <v>Baw Baw</v>
          </cell>
          <cell r="G851" t="str">
            <v>No Entry</v>
          </cell>
          <cell r="H851" t="str">
            <v>2017</v>
          </cell>
          <cell r="I851" t="str">
            <v>DM2</v>
          </cell>
          <cell r="J851" t="str">
            <v>035</v>
          </cell>
          <cell r="K851">
            <v>13</v>
          </cell>
        </row>
        <row r="852">
          <cell r="D852">
            <v>1187</v>
          </cell>
          <cell r="E852" t="str">
            <v>D Macfarlane</v>
          </cell>
          <cell r="F852" t="str">
            <v>Baw Baw</v>
          </cell>
          <cell r="G852" t="str">
            <v>No Entry</v>
          </cell>
          <cell r="H852" t="str">
            <v>2017</v>
          </cell>
          <cell r="I852" t="str">
            <v>DM2</v>
          </cell>
          <cell r="J852" t="str">
            <v>038</v>
          </cell>
          <cell r="K852">
            <v>13</v>
          </cell>
        </row>
        <row r="853">
          <cell r="D853">
            <v>914</v>
          </cell>
          <cell r="E853" t="str">
            <v>A Richardson</v>
          </cell>
          <cell r="F853" t="str">
            <v>Baw Baw</v>
          </cell>
          <cell r="G853" t="str">
            <v>No Entry</v>
          </cell>
          <cell r="H853" t="str">
            <v>2017</v>
          </cell>
          <cell r="I853" t="str">
            <v>AR4</v>
          </cell>
          <cell r="J853" t="str">
            <v>034</v>
          </cell>
          <cell r="K853">
            <v>14</v>
          </cell>
        </row>
        <row r="854">
          <cell r="D854">
            <v>523</v>
          </cell>
          <cell r="E854" t="str">
            <v>A Richardson</v>
          </cell>
          <cell r="F854" t="str">
            <v>Baw Baw</v>
          </cell>
          <cell r="G854" t="str">
            <v>No Entry</v>
          </cell>
          <cell r="H854" t="str">
            <v>2017</v>
          </cell>
          <cell r="I854" t="str">
            <v>AR4</v>
          </cell>
          <cell r="J854" t="str">
            <v>046</v>
          </cell>
          <cell r="K854">
            <v>14</v>
          </cell>
        </row>
        <row r="855">
          <cell r="D855">
            <v>367</v>
          </cell>
          <cell r="E855" t="str">
            <v>Rowe Brothers</v>
          </cell>
          <cell r="F855" t="str">
            <v>Baw Baw</v>
          </cell>
          <cell r="G855" t="str">
            <v>No Entry</v>
          </cell>
          <cell r="H855" t="str">
            <v>2017</v>
          </cell>
          <cell r="I855" t="str">
            <v>JG2</v>
          </cell>
          <cell r="J855" t="str">
            <v>107</v>
          </cell>
          <cell r="K855">
            <v>14</v>
          </cell>
        </row>
        <row r="856">
          <cell r="D856">
            <v>370</v>
          </cell>
          <cell r="E856" t="str">
            <v>Rowe Brothers</v>
          </cell>
          <cell r="F856" t="str">
            <v>Baw Baw</v>
          </cell>
          <cell r="G856" t="str">
            <v>No Entry</v>
          </cell>
          <cell r="H856" t="str">
            <v>2017</v>
          </cell>
          <cell r="I856" t="str">
            <v>JG2</v>
          </cell>
          <cell r="J856" t="str">
            <v>371</v>
          </cell>
          <cell r="K856">
            <v>15</v>
          </cell>
        </row>
        <row r="857">
          <cell r="D857">
            <v>1509</v>
          </cell>
          <cell r="E857" t="str">
            <v>Rowe Brothers</v>
          </cell>
          <cell r="F857" t="str">
            <v>Baw Baw</v>
          </cell>
          <cell r="G857" t="str">
            <v>No Entry</v>
          </cell>
          <cell r="H857" t="str">
            <v>2017</v>
          </cell>
          <cell r="I857" t="str">
            <v>JG2</v>
          </cell>
          <cell r="J857" t="str">
            <v>399</v>
          </cell>
          <cell r="K857">
            <v>15</v>
          </cell>
        </row>
        <row r="858">
          <cell r="D858">
            <v>209</v>
          </cell>
          <cell r="E858" t="str">
            <v>Rowe Brothers</v>
          </cell>
          <cell r="F858" t="str">
            <v>Baw Baw</v>
          </cell>
          <cell r="G858" t="str">
            <v>No Entry</v>
          </cell>
          <cell r="H858" t="str">
            <v>2017</v>
          </cell>
          <cell r="I858" t="str">
            <v>JG2</v>
          </cell>
          <cell r="J858" t="str">
            <v>013</v>
          </cell>
          <cell r="K858">
            <v>15</v>
          </cell>
        </row>
        <row r="859">
          <cell r="D859">
            <v>1082</v>
          </cell>
          <cell r="E859" t="str">
            <v>Rowe Brothers</v>
          </cell>
          <cell r="F859" t="str">
            <v>Baw Baw</v>
          </cell>
          <cell r="G859" t="str">
            <v>No Entry</v>
          </cell>
          <cell r="H859" t="str">
            <v>2017</v>
          </cell>
          <cell r="I859" t="str">
            <v>JG2</v>
          </cell>
          <cell r="J859" t="str">
            <v>088</v>
          </cell>
          <cell r="K859">
            <v>16</v>
          </cell>
        </row>
        <row r="860">
          <cell r="D860">
            <v>442</v>
          </cell>
          <cell r="E860" t="str">
            <v>Rowe Brothers</v>
          </cell>
          <cell r="F860" t="str">
            <v>Baw Baw</v>
          </cell>
          <cell r="G860" t="str">
            <v>No Entry</v>
          </cell>
          <cell r="H860" t="str">
            <v>2017</v>
          </cell>
          <cell r="I860" t="str">
            <v>JG2</v>
          </cell>
          <cell r="J860" t="str">
            <v>140</v>
          </cell>
          <cell r="K860">
            <v>16</v>
          </cell>
        </row>
        <row r="861">
          <cell r="D861">
            <v>680</v>
          </cell>
          <cell r="E861" t="str">
            <v>Rowe Brothers</v>
          </cell>
          <cell r="F861" t="str">
            <v>Baw Baw</v>
          </cell>
          <cell r="G861" t="str">
            <v>No Entry</v>
          </cell>
          <cell r="H861" t="str">
            <v>2017</v>
          </cell>
          <cell r="I861" t="str">
            <v>JG2</v>
          </cell>
          <cell r="J861" t="str">
            <v>431</v>
          </cell>
          <cell r="K861">
            <v>16</v>
          </cell>
        </row>
        <row r="862">
          <cell r="D862">
            <v>488</v>
          </cell>
          <cell r="E862" t="str">
            <v>Rowe Brothers</v>
          </cell>
          <cell r="F862" t="str">
            <v>Baw Baw</v>
          </cell>
          <cell r="G862" t="str">
            <v>No Entry</v>
          </cell>
          <cell r="H862" t="str">
            <v>2017</v>
          </cell>
          <cell r="I862" t="str">
            <v>JG2</v>
          </cell>
          <cell r="J862" t="str">
            <v>172</v>
          </cell>
          <cell r="K862">
            <v>17</v>
          </cell>
        </row>
        <row r="863">
          <cell r="D863">
            <v>530</v>
          </cell>
          <cell r="E863" t="str">
            <v>Rowe Brothers</v>
          </cell>
          <cell r="F863" t="str">
            <v>Baw Baw</v>
          </cell>
          <cell r="G863" t="str">
            <v>No Entry</v>
          </cell>
          <cell r="H863" t="str">
            <v>2017</v>
          </cell>
          <cell r="I863" t="str">
            <v>JG2</v>
          </cell>
          <cell r="J863" t="str">
            <v>381</v>
          </cell>
          <cell r="K863">
            <v>17</v>
          </cell>
        </row>
        <row r="864">
          <cell r="D864">
            <v>615</v>
          </cell>
          <cell r="E864" t="str">
            <v>Rowe Brothers</v>
          </cell>
          <cell r="F864" t="str">
            <v>Baw Baw</v>
          </cell>
          <cell r="G864" t="str">
            <v>No Entry</v>
          </cell>
          <cell r="H864" t="str">
            <v>2017</v>
          </cell>
          <cell r="I864" t="str">
            <v>JG2</v>
          </cell>
          <cell r="J864" t="str">
            <v>441</v>
          </cell>
          <cell r="K864">
            <v>17</v>
          </cell>
        </row>
        <row r="865">
          <cell r="D865">
            <v>592</v>
          </cell>
          <cell r="E865" t="str">
            <v>Rowe Brothers</v>
          </cell>
          <cell r="F865" t="str">
            <v>Baw Baw</v>
          </cell>
          <cell r="G865" t="str">
            <v>No Entry</v>
          </cell>
          <cell r="H865" t="str">
            <v>2017</v>
          </cell>
          <cell r="I865" t="str">
            <v>JG2</v>
          </cell>
          <cell r="J865" t="str">
            <v>025</v>
          </cell>
          <cell r="K865">
            <v>18</v>
          </cell>
        </row>
        <row r="866">
          <cell r="D866">
            <v>14</v>
          </cell>
          <cell r="E866" t="str">
            <v>Rowe Brothers</v>
          </cell>
          <cell r="F866" t="str">
            <v>Baw Baw</v>
          </cell>
          <cell r="G866" t="str">
            <v>No Entry</v>
          </cell>
          <cell r="H866" t="str">
            <v>2017</v>
          </cell>
          <cell r="I866" t="str">
            <v>JG2</v>
          </cell>
          <cell r="J866" t="str">
            <v>466</v>
          </cell>
          <cell r="K866">
            <v>18</v>
          </cell>
        </row>
        <row r="867">
          <cell r="D867">
            <v>378</v>
          </cell>
          <cell r="E867" t="str">
            <v>Rowe Brothers</v>
          </cell>
          <cell r="F867" t="str">
            <v>Baw Baw</v>
          </cell>
          <cell r="G867" t="str">
            <v>No Entry</v>
          </cell>
          <cell r="H867" t="str">
            <v>2017</v>
          </cell>
          <cell r="I867" t="str">
            <v>JG2</v>
          </cell>
          <cell r="J867" t="str">
            <v>084</v>
          </cell>
          <cell r="K867">
            <v>18</v>
          </cell>
        </row>
        <row r="868">
          <cell r="D868">
            <v>1243</v>
          </cell>
          <cell r="E868" t="str">
            <v>Rowe Brothers</v>
          </cell>
          <cell r="F868" t="str">
            <v>Baw Baw</v>
          </cell>
          <cell r="G868" t="str">
            <v>No Entry</v>
          </cell>
          <cell r="H868" t="str">
            <v>2017</v>
          </cell>
          <cell r="I868" t="str">
            <v>JG2</v>
          </cell>
          <cell r="J868" t="str">
            <v>010</v>
          </cell>
          <cell r="K868">
            <v>19</v>
          </cell>
        </row>
        <row r="869">
          <cell r="D869">
            <v>349</v>
          </cell>
          <cell r="E869" t="str">
            <v>Rowe Brothers</v>
          </cell>
          <cell r="F869" t="str">
            <v>Baw Baw</v>
          </cell>
          <cell r="G869" t="str">
            <v>No Entry</v>
          </cell>
          <cell r="H869" t="str">
            <v>2017</v>
          </cell>
          <cell r="I869" t="str">
            <v>JG2</v>
          </cell>
          <cell r="J869" t="str">
            <v>186</v>
          </cell>
          <cell r="K869">
            <v>19</v>
          </cell>
        </row>
        <row r="870">
          <cell r="D870">
            <v>155</v>
          </cell>
          <cell r="E870" t="str">
            <v>Rowe Brothers</v>
          </cell>
          <cell r="F870" t="str">
            <v>Baw Baw</v>
          </cell>
          <cell r="G870" t="str">
            <v>No Entry</v>
          </cell>
          <cell r="H870" t="str">
            <v>2017</v>
          </cell>
          <cell r="I870" t="str">
            <v>JG2</v>
          </cell>
          <cell r="J870" t="str">
            <v>109</v>
          </cell>
          <cell r="K870">
            <v>19</v>
          </cell>
        </row>
        <row r="871">
          <cell r="D871">
            <v>1163</v>
          </cell>
          <cell r="E871" t="str">
            <v>No Entry</v>
          </cell>
          <cell r="F871" t="str">
            <v>Baw Baw</v>
          </cell>
          <cell r="G871" t="str">
            <v>No Entry</v>
          </cell>
          <cell r="H871" t="str">
            <v>No Entry</v>
          </cell>
          <cell r="I871" t="str">
            <v>No Entry</v>
          </cell>
          <cell r="J871" t="str">
            <v>No Entry</v>
          </cell>
          <cell r="K871">
            <v>20</v>
          </cell>
        </row>
        <row r="872">
          <cell r="D872">
            <v>540</v>
          </cell>
          <cell r="E872" t="str">
            <v>No Entry</v>
          </cell>
          <cell r="F872" t="str">
            <v>Baw Baw</v>
          </cell>
          <cell r="G872" t="str">
            <v>No Entry</v>
          </cell>
          <cell r="H872" t="str">
            <v>No Entry</v>
          </cell>
          <cell r="I872" t="str">
            <v>No Entry</v>
          </cell>
          <cell r="J872" t="str">
            <v>No Entry</v>
          </cell>
          <cell r="K872">
            <v>20</v>
          </cell>
        </row>
        <row r="873">
          <cell r="D873">
            <v>1300</v>
          </cell>
          <cell r="E873" t="str">
            <v>No Entry</v>
          </cell>
          <cell r="F873" t="str">
            <v>Baw Baw</v>
          </cell>
          <cell r="G873" t="str">
            <v>No Entry</v>
          </cell>
          <cell r="H873" t="str">
            <v>No Entry</v>
          </cell>
          <cell r="I873" t="str">
            <v>No Entry</v>
          </cell>
          <cell r="J873" t="str">
            <v>No Entry</v>
          </cell>
          <cell r="K873">
            <v>20</v>
          </cell>
        </row>
        <row r="874">
          <cell r="D874">
            <v>681</v>
          </cell>
          <cell r="E874" t="str">
            <v>D Kerr</v>
          </cell>
          <cell r="F874" t="str">
            <v>Baw Baw</v>
          </cell>
          <cell r="G874" t="str">
            <v>INT</v>
          </cell>
          <cell r="H874" t="str">
            <v>2017</v>
          </cell>
          <cell r="I874" t="str">
            <v>DK17</v>
          </cell>
          <cell r="J874" t="str">
            <v>066</v>
          </cell>
          <cell r="K874">
            <v>21</v>
          </cell>
        </row>
        <row r="875">
          <cell r="D875">
            <v>1049</v>
          </cell>
          <cell r="E875" t="str">
            <v>D Macfarlane</v>
          </cell>
          <cell r="F875" t="str">
            <v>Baw Baw</v>
          </cell>
          <cell r="G875" t="str">
            <v>No Entry</v>
          </cell>
          <cell r="H875" t="str">
            <v>2017</v>
          </cell>
          <cell r="I875" t="str">
            <v>DM2</v>
          </cell>
          <cell r="J875" t="str">
            <v>062</v>
          </cell>
          <cell r="K875">
            <v>21</v>
          </cell>
        </row>
        <row r="876">
          <cell r="D876">
            <v>481</v>
          </cell>
          <cell r="E876" t="str">
            <v>D Kerr</v>
          </cell>
          <cell r="F876" t="str">
            <v>Baw Baw</v>
          </cell>
          <cell r="G876" t="str">
            <v>INT</v>
          </cell>
          <cell r="H876" t="str">
            <v>2017</v>
          </cell>
          <cell r="I876" t="str">
            <v>DK17</v>
          </cell>
          <cell r="J876" t="str">
            <v>022</v>
          </cell>
          <cell r="K876">
            <v>21</v>
          </cell>
        </row>
        <row r="877">
          <cell r="D877">
            <v>470</v>
          </cell>
          <cell r="E877" t="str">
            <v>Headspeath &amp; Brown</v>
          </cell>
          <cell r="F877" t="str">
            <v>Baw Baw</v>
          </cell>
          <cell r="G877" t="str">
            <v>BEG</v>
          </cell>
          <cell r="H877" t="str">
            <v>2017</v>
          </cell>
          <cell r="I877" t="str">
            <v>BCV</v>
          </cell>
          <cell r="J877" t="str">
            <v>11220</v>
          </cell>
          <cell r="K877">
            <v>22</v>
          </cell>
        </row>
        <row r="878">
          <cell r="D878">
            <v>375</v>
          </cell>
          <cell r="E878" t="str">
            <v>Headspeath &amp; Brown</v>
          </cell>
          <cell r="F878" t="str">
            <v>Baw Baw</v>
          </cell>
          <cell r="G878" t="str">
            <v>BEG</v>
          </cell>
          <cell r="H878" t="str">
            <v>2017</v>
          </cell>
          <cell r="I878" t="str">
            <v>BCV</v>
          </cell>
          <cell r="J878" t="str">
            <v>11232</v>
          </cell>
          <cell r="K878">
            <v>22</v>
          </cell>
        </row>
        <row r="879">
          <cell r="D879">
            <v>1388</v>
          </cell>
          <cell r="E879" t="str">
            <v>No Entry</v>
          </cell>
          <cell r="F879" t="str">
            <v>Baw Baw</v>
          </cell>
          <cell r="G879" t="str">
            <v>No Entry</v>
          </cell>
          <cell r="H879" t="str">
            <v>No Entry</v>
          </cell>
          <cell r="I879" t="str">
            <v>No Entry</v>
          </cell>
          <cell r="J879" t="str">
            <v>No Entry</v>
          </cell>
          <cell r="K879">
            <v>22</v>
          </cell>
        </row>
        <row r="880">
          <cell r="D880">
            <v>1153</v>
          </cell>
          <cell r="E880" t="str">
            <v>Rowe Brothers</v>
          </cell>
          <cell r="F880" t="str">
            <v>Baw Baw</v>
          </cell>
          <cell r="G880" t="str">
            <v>No Entry</v>
          </cell>
          <cell r="H880" t="str">
            <v>2017</v>
          </cell>
          <cell r="I880" t="str">
            <v>JG2</v>
          </cell>
          <cell r="J880" t="str">
            <v>370</v>
          </cell>
          <cell r="K880">
            <v>23</v>
          </cell>
        </row>
        <row r="881">
          <cell r="D881">
            <v>1136</v>
          </cell>
          <cell r="E881" t="str">
            <v>Rowe Brothers</v>
          </cell>
          <cell r="F881" t="str">
            <v>Baw Baw</v>
          </cell>
          <cell r="G881" t="str">
            <v>No Entry</v>
          </cell>
          <cell r="H881" t="str">
            <v>2017</v>
          </cell>
          <cell r="I881" t="str">
            <v>JG2</v>
          </cell>
          <cell r="J881" t="str">
            <v>312</v>
          </cell>
          <cell r="K881">
            <v>23</v>
          </cell>
        </row>
        <row r="882">
          <cell r="D882">
            <v>888</v>
          </cell>
          <cell r="E882" t="str">
            <v>Rowe Brothers</v>
          </cell>
          <cell r="F882" t="str">
            <v>Baw Baw</v>
          </cell>
          <cell r="G882" t="str">
            <v>No Entry</v>
          </cell>
          <cell r="H882" t="str">
            <v>2017</v>
          </cell>
          <cell r="I882" t="str">
            <v>JG2</v>
          </cell>
          <cell r="J882" t="str">
            <v>408</v>
          </cell>
          <cell r="K882">
            <v>23</v>
          </cell>
        </row>
        <row r="883">
          <cell r="D883">
            <v>820</v>
          </cell>
          <cell r="E883" t="str">
            <v>Rowe Brothers</v>
          </cell>
          <cell r="F883" t="str">
            <v>Baw Baw</v>
          </cell>
          <cell r="G883" t="str">
            <v>No Entry</v>
          </cell>
          <cell r="H883" t="str">
            <v>2017</v>
          </cell>
          <cell r="I883" t="str">
            <v>JG2</v>
          </cell>
          <cell r="J883" t="str">
            <v>443</v>
          </cell>
          <cell r="K883">
            <v>24</v>
          </cell>
        </row>
        <row r="884">
          <cell r="D884">
            <v>597</v>
          </cell>
          <cell r="E884" t="str">
            <v>Rowe Brothers</v>
          </cell>
          <cell r="F884" t="str">
            <v>Baw Baw</v>
          </cell>
          <cell r="G884" t="str">
            <v>No Entry</v>
          </cell>
          <cell r="H884" t="str">
            <v>2017</v>
          </cell>
          <cell r="I884" t="str">
            <v>BCV</v>
          </cell>
          <cell r="J884" t="str">
            <v>11711</v>
          </cell>
          <cell r="K884">
            <v>24</v>
          </cell>
        </row>
        <row r="885">
          <cell r="D885">
            <v>1033</v>
          </cell>
          <cell r="E885" t="str">
            <v>Rowe Brothers</v>
          </cell>
          <cell r="F885" t="str">
            <v>Baw Baw</v>
          </cell>
          <cell r="G885" t="str">
            <v>No Entry</v>
          </cell>
          <cell r="H885" t="str">
            <v>2017</v>
          </cell>
          <cell r="I885" t="str">
            <v>JG2</v>
          </cell>
          <cell r="J885" t="str">
            <v>076</v>
          </cell>
          <cell r="K885">
            <v>24</v>
          </cell>
        </row>
        <row r="886">
          <cell r="D886">
            <v>1043</v>
          </cell>
          <cell r="E886" t="str">
            <v>G Butler</v>
          </cell>
          <cell r="F886" t="str">
            <v>Baw Baw</v>
          </cell>
          <cell r="G886" t="str">
            <v>No Entry</v>
          </cell>
          <cell r="H886" t="str">
            <v>2017</v>
          </cell>
          <cell r="I886" t="str">
            <v>GB9</v>
          </cell>
          <cell r="J886" t="str">
            <v>171</v>
          </cell>
          <cell r="K886">
            <v>25</v>
          </cell>
        </row>
        <row r="887">
          <cell r="D887">
            <v>429</v>
          </cell>
          <cell r="E887" t="str">
            <v>G Butler</v>
          </cell>
          <cell r="F887" t="str">
            <v>Baw Baw</v>
          </cell>
          <cell r="G887" t="str">
            <v>No Entry</v>
          </cell>
          <cell r="H887" t="str">
            <v>2017</v>
          </cell>
          <cell r="I887" t="str">
            <v>GB9</v>
          </cell>
          <cell r="J887" t="str">
            <v>164</v>
          </cell>
          <cell r="K887">
            <v>25</v>
          </cell>
        </row>
        <row r="888">
          <cell r="D888">
            <v>1606</v>
          </cell>
          <cell r="E888" t="str">
            <v>G Butler</v>
          </cell>
          <cell r="F888" t="str">
            <v>Baw Baw</v>
          </cell>
          <cell r="G888" t="str">
            <v>No Entry</v>
          </cell>
          <cell r="H888" t="str">
            <v>2017</v>
          </cell>
          <cell r="I888" t="str">
            <v>GB9</v>
          </cell>
          <cell r="J888" t="str">
            <v>184</v>
          </cell>
          <cell r="K888">
            <v>25</v>
          </cell>
        </row>
        <row r="889">
          <cell r="D889">
            <v>937</v>
          </cell>
          <cell r="E889" t="str">
            <v>Rowe Brothers</v>
          </cell>
          <cell r="F889" t="str">
            <v>Baw Baw</v>
          </cell>
          <cell r="G889" t="str">
            <v>No Entry</v>
          </cell>
          <cell r="H889" t="str">
            <v>2017</v>
          </cell>
          <cell r="I889" t="str">
            <v>JG2</v>
          </cell>
          <cell r="J889" t="str">
            <v>11722</v>
          </cell>
          <cell r="K889">
            <v>26</v>
          </cell>
        </row>
        <row r="890">
          <cell r="D890">
            <v>53</v>
          </cell>
          <cell r="E890" t="str">
            <v>Rowe Brothers</v>
          </cell>
          <cell r="F890" t="str">
            <v>Baw Baw</v>
          </cell>
          <cell r="G890" t="str">
            <v>No Entry</v>
          </cell>
          <cell r="H890" t="str">
            <v>2017</v>
          </cell>
          <cell r="I890" t="str">
            <v>JG2</v>
          </cell>
          <cell r="J890" t="str">
            <v>380</v>
          </cell>
          <cell r="K890">
            <v>26</v>
          </cell>
        </row>
        <row r="891">
          <cell r="D891">
            <v>742</v>
          </cell>
          <cell r="E891" t="str">
            <v>Rowe Brothers</v>
          </cell>
          <cell r="F891" t="str">
            <v>Baw Baw</v>
          </cell>
          <cell r="G891" t="str">
            <v>No Entry</v>
          </cell>
          <cell r="H891" t="str">
            <v>2017</v>
          </cell>
          <cell r="I891" t="str">
            <v>JG2</v>
          </cell>
          <cell r="J891" t="str">
            <v>11704</v>
          </cell>
          <cell r="K891">
            <v>26</v>
          </cell>
        </row>
        <row r="892">
          <cell r="D892">
            <v>849</v>
          </cell>
          <cell r="E892" t="str">
            <v>G Butler</v>
          </cell>
          <cell r="F892" t="str">
            <v>Baw Baw</v>
          </cell>
          <cell r="G892" t="str">
            <v>INT</v>
          </cell>
          <cell r="H892" t="str">
            <v>2017</v>
          </cell>
          <cell r="I892" t="str">
            <v>GB9</v>
          </cell>
          <cell r="J892" t="str">
            <v>123</v>
          </cell>
          <cell r="K892">
            <v>27</v>
          </cell>
        </row>
        <row r="893">
          <cell r="D893">
            <v>834</v>
          </cell>
          <cell r="E893" t="str">
            <v>Rowe Brothers</v>
          </cell>
          <cell r="F893" t="str">
            <v>Baw Baw</v>
          </cell>
          <cell r="G893" t="str">
            <v>No Entry</v>
          </cell>
          <cell r="H893" t="str">
            <v>2017</v>
          </cell>
          <cell r="I893" t="str">
            <v>JG2</v>
          </cell>
          <cell r="J893" t="str">
            <v>194</v>
          </cell>
          <cell r="K893">
            <v>27</v>
          </cell>
        </row>
        <row r="894">
          <cell r="D894">
            <v>1328</v>
          </cell>
          <cell r="E894" t="str">
            <v>Rowe Brothers</v>
          </cell>
          <cell r="F894" t="str">
            <v>Baw Baw</v>
          </cell>
          <cell r="G894" t="str">
            <v>No Entry</v>
          </cell>
          <cell r="H894" t="str">
            <v>2017</v>
          </cell>
          <cell r="I894" t="str">
            <v>JG2</v>
          </cell>
          <cell r="J894" t="str">
            <v>427</v>
          </cell>
          <cell r="K894">
            <v>27</v>
          </cell>
        </row>
        <row r="895">
          <cell r="D895">
            <v>1685</v>
          </cell>
          <cell r="E895" t="str">
            <v>No Entry</v>
          </cell>
          <cell r="F895" t="str">
            <v>South West Victoria</v>
          </cell>
          <cell r="G895" t="str">
            <v>No Entry</v>
          </cell>
          <cell r="H895" t="str">
            <v>No Entry</v>
          </cell>
          <cell r="I895" t="str">
            <v>No Entry</v>
          </cell>
          <cell r="J895" t="str">
            <v>No Entry</v>
          </cell>
          <cell r="K895">
            <v>1</v>
          </cell>
        </row>
        <row r="896">
          <cell r="D896">
            <v>535</v>
          </cell>
          <cell r="E896" t="str">
            <v>No Entry</v>
          </cell>
          <cell r="F896" t="str">
            <v>South West Victoria</v>
          </cell>
          <cell r="G896" t="str">
            <v>No Entry</v>
          </cell>
          <cell r="H896" t="str">
            <v>No Entry</v>
          </cell>
          <cell r="I896" t="str">
            <v>No Entry</v>
          </cell>
          <cell r="J896" t="str">
            <v>No Entry</v>
          </cell>
          <cell r="K896">
            <v>1</v>
          </cell>
        </row>
        <row r="897">
          <cell r="D897">
            <v>41</v>
          </cell>
          <cell r="E897" t="str">
            <v>No Entry</v>
          </cell>
          <cell r="F897" t="str">
            <v>South West Victoria</v>
          </cell>
          <cell r="G897" t="str">
            <v>No Entry</v>
          </cell>
          <cell r="H897" t="str">
            <v>No Entry</v>
          </cell>
          <cell r="I897" t="str">
            <v>No Entry</v>
          </cell>
          <cell r="J897" t="str">
            <v>No Entry</v>
          </cell>
          <cell r="K897">
            <v>1</v>
          </cell>
        </row>
        <row r="898">
          <cell r="D898">
            <v>114</v>
          </cell>
          <cell r="E898" t="str">
            <v>D Paterson</v>
          </cell>
          <cell r="F898" t="str">
            <v>South West Victoria</v>
          </cell>
          <cell r="G898" t="str">
            <v>INT</v>
          </cell>
          <cell r="H898" t="str">
            <v>2017</v>
          </cell>
          <cell r="I898" t="str">
            <v>BCV</v>
          </cell>
          <cell r="J898" t="str">
            <v>11194</v>
          </cell>
          <cell r="K898">
            <v>2</v>
          </cell>
        </row>
        <row r="899">
          <cell r="D899">
            <v>265</v>
          </cell>
          <cell r="E899" t="str">
            <v>No Entry</v>
          </cell>
          <cell r="F899" t="str">
            <v>South West Victoria</v>
          </cell>
          <cell r="G899" t="str">
            <v>No Entry</v>
          </cell>
          <cell r="H899" t="str">
            <v>No Entry</v>
          </cell>
          <cell r="I899" t="str">
            <v>No Entry</v>
          </cell>
          <cell r="J899" t="str">
            <v>No Entry</v>
          </cell>
          <cell r="K899">
            <v>2</v>
          </cell>
        </row>
        <row r="900">
          <cell r="D900">
            <v>1154</v>
          </cell>
          <cell r="E900" t="str">
            <v>No Entry</v>
          </cell>
          <cell r="F900" t="str">
            <v>South West Victoria</v>
          </cell>
          <cell r="G900" t="str">
            <v>No Entry</v>
          </cell>
          <cell r="H900" t="str">
            <v>No Entry</v>
          </cell>
          <cell r="I900" t="str">
            <v>No Entry</v>
          </cell>
          <cell r="J900" t="str">
            <v>No Entry</v>
          </cell>
          <cell r="K900">
            <v>2</v>
          </cell>
        </row>
        <row r="901">
          <cell r="D901">
            <v>674</v>
          </cell>
          <cell r="E901" t="str">
            <v>No Entry</v>
          </cell>
          <cell r="F901" t="str">
            <v>South West Victoria</v>
          </cell>
          <cell r="G901" t="str">
            <v>No Entry</v>
          </cell>
          <cell r="H901" t="str">
            <v>No Entry</v>
          </cell>
          <cell r="I901" t="str">
            <v>No Entry</v>
          </cell>
          <cell r="J901" t="str">
            <v>No Entry</v>
          </cell>
          <cell r="K901">
            <v>3</v>
          </cell>
        </row>
        <row r="902">
          <cell r="D902">
            <v>252</v>
          </cell>
          <cell r="E902" t="str">
            <v>No Entry</v>
          </cell>
          <cell r="F902" t="str">
            <v>South West Victoria</v>
          </cell>
          <cell r="G902" t="str">
            <v>No Entry</v>
          </cell>
          <cell r="H902" t="str">
            <v>No Entry</v>
          </cell>
          <cell r="I902" t="str">
            <v>No Entry</v>
          </cell>
          <cell r="J902" t="str">
            <v>No Entry</v>
          </cell>
          <cell r="K902">
            <v>3</v>
          </cell>
        </row>
        <row r="903">
          <cell r="D903">
            <v>1532</v>
          </cell>
          <cell r="E903" t="str">
            <v>No Entry</v>
          </cell>
          <cell r="F903" t="str">
            <v>South West Victoria</v>
          </cell>
          <cell r="G903" t="str">
            <v>No Entry</v>
          </cell>
          <cell r="H903" t="str">
            <v>No Entry</v>
          </cell>
          <cell r="I903" t="str">
            <v>No Entry</v>
          </cell>
          <cell r="J903" t="str">
            <v>No Entry</v>
          </cell>
          <cell r="K903">
            <v>3</v>
          </cell>
        </row>
        <row r="904">
          <cell r="D904">
            <v>1362</v>
          </cell>
          <cell r="E904" t="str">
            <v>No Entry</v>
          </cell>
          <cell r="F904" t="str">
            <v>South West Victoria</v>
          </cell>
          <cell r="G904" t="str">
            <v>No Entry</v>
          </cell>
          <cell r="H904" t="str">
            <v>No Entry</v>
          </cell>
          <cell r="I904" t="str">
            <v>No Entry</v>
          </cell>
          <cell r="J904" t="str">
            <v>No Entry</v>
          </cell>
          <cell r="K904">
            <v>4</v>
          </cell>
        </row>
        <row r="905">
          <cell r="D905">
            <v>110</v>
          </cell>
          <cell r="E905" t="str">
            <v>No Entry</v>
          </cell>
          <cell r="F905" t="str">
            <v>South West Victoria</v>
          </cell>
          <cell r="G905" t="str">
            <v>No Entry</v>
          </cell>
          <cell r="H905" t="str">
            <v>No Entry</v>
          </cell>
          <cell r="I905" t="str">
            <v>No Entry</v>
          </cell>
          <cell r="J905" t="str">
            <v>No Entry</v>
          </cell>
          <cell r="K905">
            <v>4</v>
          </cell>
        </row>
        <row r="906">
          <cell r="D906">
            <v>425</v>
          </cell>
          <cell r="E906" t="str">
            <v>No Entry</v>
          </cell>
          <cell r="F906" t="str">
            <v>South West Victoria</v>
          </cell>
          <cell r="G906" t="str">
            <v>No Entry</v>
          </cell>
          <cell r="H906" t="str">
            <v>No Entry</v>
          </cell>
          <cell r="I906" t="str">
            <v>No Entry</v>
          </cell>
          <cell r="J906" t="str">
            <v>No Entry</v>
          </cell>
          <cell r="K906">
            <v>4</v>
          </cell>
        </row>
        <row r="907">
          <cell r="D907">
            <v>1</v>
          </cell>
          <cell r="E907" t="str">
            <v>T Paterson</v>
          </cell>
          <cell r="F907" t="str">
            <v>South West Victoria</v>
          </cell>
          <cell r="G907" t="str">
            <v>INT</v>
          </cell>
          <cell r="H907" t="str">
            <v>2017</v>
          </cell>
          <cell r="I907" t="str">
            <v>TP4</v>
          </cell>
          <cell r="J907" t="str">
            <v>022</v>
          </cell>
          <cell r="K907">
            <v>5</v>
          </cell>
        </row>
        <row r="908">
          <cell r="D908">
            <v>396</v>
          </cell>
          <cell r="E908" t="str">
            <v>No Entry</v>
          </cell>
          <cell r="F908" t="str">
            <v>South West Victoria</v>
          </cell>
          <cell r="G908" t="str">
            <v>No Entry</v>
          </cell>
          <cell r="H908" t="str">
            <v>No Entry</v>
          </cell>
          <cell r="I908" t="str">
            <v>No Entry</v>
          </cell>
          <cell r="J908" t="str">
            <v>No Entry</v>
          </cell>
          <cell r="K908">
            <v>5</v>
          </cell>
        </row>
        <row r="909">
          <cell r="D909">
            <v>669</v>
          </cell>
          <cell r="E909" t="str">
            <v>No Entry</v>
          </cell>
          <cell r="F909" t="str">
            <v>South West Victoria</v>
          </cell>
          <cell r="G909" t="str">
            <v>No Entry</v>
          </cell>
          <cell r="H909" t="str">
            <v>No Entry</v>
          </cell>
          <cell r="I909" t="str">
            <v>No Entry</v>
          </cell>
          <cell r="J909" t="str">
            <v>No Entry</v>
          </cell>
          <cell r="K909">
            <v>5</v>
          </cell>
        </row>
        <row r="910">
          <cell r="D910">
            <v>1077</v>
          </cell>
          <cell r="E910" t="str">
            <v>No Entry</v>
          </cell>
          <cell r="F910" t="str">
            <v>South West Victoria</v>
          </cell>
          <cell r="G910" t="str">
            <v>No Entry</v>
          </cell>
          <cell r="H910" t="str">
            <v>No Entry</v>
          </cell>
          <cell r="I910" t="str">
            <v>No Entry</v>
          </cell>
          <cell r="J910" t="str">
            <v>No Entry</v>
          </cell>
          <cell r="K910">
            <v>6</v>
          </cell>
        </row>
        <row r="911">
          <cell r="D911">
            <v>856</v>
          </cell>
          <cell r="E911" t="str">
            <v>No Entry</v>
          </cell>
          <cell r="F911" t="str">
            <v>South West Victoria</v>
          </cell>
          <cell r="G911" t="str">
            <v>No Entry</v>
          </cell>
          <cell r="H911" t="str">
            <v>No Entry</v>
          </cell>
          <cell r="I911" t="str">
            <v>No Entry</v>
          </cell>
          <cell r="J911" t="str">
            <v>No Entry</v>
          </cell>
          <cell r="K911">
            <v>6</v>
          </cell>
        </row>
        <row r="912">
          <cell r="D912">
            <v>352</v>
          </cell>
          <cell r="E912" t="str">
            <v>No Entry</v>
          </cell>
          <cell r="F912" t="str">
            <v>South West Victoria</v>
          </cell>
          <cell r="G912" t="str">
            <v>No Entry</v>
          </cell>
          <cell r="H912" t="str">
            <v>No Entry</v>
          </cell>
          <cell r="I912" t="str">
            <v>No Entry</v>
          </cell>
          <cell r="J912" t="str">
            <v>No Entry</v>
          </cell>
          <cell r="K912">
            <v>6</v>
          </cell>
        </row>
        <row r="913">
          <cell r="D913">
            <v>249</v>
          </cell>
          <cell r="E913" t="str">
            <v>No Entry</v>
          </cell>
          <cell r="F913" t="str">
            <v>South West Victoria</v>
          </cell>
          <cell r="G913" t="str">
            <v>No Entry</v>
          </cell>
          <cell r="H913" t="str">
            <v>No Entry</v>
          </cell>
          <cell r="I913" t="str">
            <v>No Entry</v>
          </cell>
          <cell r="J913" t="str">
            <v>No Entry</v>
          </cell>
          <cell r="K913">
            <v>7</v>
          </cell>
        </row>
        <row r="914">
          <cell r="D914">
            <v>1695</v>
          </cell>
          <cell r="E914" t="str">
            <v>No Entry</v>
          </cell>
          <cell r="F914" t="str">
            <v>South West Victoria</v>
          </cell>
          <cell r="G914" t="str">
            <v>No Entry</v>
          </cell>
          <cell r="H914" t="str">
            <v>No Entry</v>
          </cell>
          <cell r="I914" t="str">
            <v>No Entry</v>
          </cell>
          <cell r="J914" t="str">
            <v>No Entry</v>
          </cell>
          <cell r="K914">
            <v>7</v>
          </cell>
        </row>
        <row r="915">
          <cell r="D915">
            <v>1554</v>
          </cell>
          <cell r="E915" t="str">
            <v>No Entry</v>
          </cell>
          <cell r="F915" t="str">
            <v>South West Victoria</v>
          </cell>
          <cell r="G915" t="str">
            <v>No Entry</v>
          </cell>
          <cell r="H915" t="str">
            <v>No Entry</v>
          </cell>
          <cell r="I915" t="str">
            <v>No Entry</v>
          </cell>
          <cell r="J915" t="str">
            <v>No Entry</v>
          </cell>
          <cell r="K915">
            <v>7</v>
          </cell>
        </row>
        <row r="916">
          <cell r="D916">
            <v>147</v>
          </cell>
          <cell r="E916" t="str">
            <v>No Entry</v>
          </cell>
          <cell r="F916" t="str">
            <v>South West Victoria</v>
          </cell>
          <cell r="G916" t="str">
            <v>No Entry</v>
          </cell>
          <cell r="H916" t="str">
            <v>No Entry</v>
          </cell>
          <cell r="I916" t="str">
            <v>No Entry</v>
          </cell>
          <cell r="J916" t="str">
            <v>No Entry</v>
          </cell>
          <cell r="K916">
            <v>8</v>
          </cell>
        </row>
        <row r="917">
          <cell r="D917">
            <v>1564</v>
          </cell>
          <cell r="E917" t="str">
            <v>No Entry</v>
          </cell>
          <cell r="F917" t="str">
            <v>South West Victoria</v>
          </cell>
          <cell r="G917" t="str">
            <v>No Entry</v>
          </cell>
          <cell r="H917" t="str">
            <v>No Entry</v>
          </cell>
          <cell r="I917" t="str">
            <v>No Entry</v>
          </cell>
          <cell r="J917" t="str">
            <v>No Entry</v>
          </cell>
          <cell r="K917">
            <v>8</v>
          </cell>
        </row>
        <row r="918">
          <cell r="D918">
            <v>553</v>
          </cell>
          <cell r="E918" t="str">
            <v>No Entry</v>
          </cell>
          <cell r="F918" t="str">
            <v>South West Victoria</v>
          </cell>
          <cell r="G918" t="str">
            <v>No Entry</v>
          </cell>
          <cell r="H918" t="str">
            <v>No Entry</v>
          </cell>
          <cell r="I918" t="str">
            <v>No Entry</v>
          </cell>
          <cell r="J918" t="str">
            <v>No Entry</v>
          </cell>
          <cell r="K918">
            <v>8</v>
          </cell>
        </row>
        <row r="919">
          <cell r="D919">
            <v>1463</v>
          </cell>
          <cell r="E919" t="str">
            <v>No Entry</v>
          </cell>
          <cell r="F919" t="str">
            <v>South West Victoria</v>
          </cell>
          <cell r="G919" t="str">
            <v>No Entry</v>
          </cell>
          <cell r="H919" t="str">
            <v>No Entry</v>
          </cell>
          <cell r="I919" t="str">
            <v>No Entry</v>
          </cell>
          <cell r="J919" t="str">
            <v>No Entry</v>
          </cell>
          <cell r="K919">
            <v>9</v>
          </cell>
        </row>
        <row r="920">
          <cell r="D920">
            <v>746</v>
          </cell>
          <cell r="E920" t="str">
            <v>No Entry</v>
          </cell>
          <cell r="F920" t="str">
            <v>South West Victoria</v>
          </cell>
          <cell r="G920" t="str">
            <v>No Entry</v>
          </cell>
          <cell r="H920" t="str">
            <v>No Entry</v>
          </cell>
          <cell r="I920" t="str">
            <v>No Entry</v>
          </cell>
          <cell r="J920" t="str">
            <v>No Entry</v>
          </cell>
          <cell r="K920">
            <v>9</v>
          </cell>
        </row>
        <row r="921">
          <cell r="D921">
            <v>132</v>
          </cell>
          <cell r="E921" t="str">
            <v>No Entry</v>
          </cell>
          <cell r="F921" t="str">
            <v>South West Victoria</v>
          </cell>
          <cell r="G921" t="str">
            <v>No Entry</v>
          </cell>
          <cell r="H921" t="str">
            <v>No Entry</v>
          </cell>
          <cell r="I921" t="str">
            <v>No Entry</v>
          </cell>
          <cell r="J921" t="str">
            <v>No Entry</v>
          </cell>
          <cell r="K921">
            <v>9</v>
          </cell>
        </row>
        <row r="922">
          <cell r="D922">
            <v>308</v>
          </cell>
          <cell r="E922" t="str">
            <v>No Entry</v>
          </cell>
          <cell r="F922" t="str">
            <v>South West Victoria</v>
          </cell>
          <cell r="G922" t="str">
            <v>No Entry</v>
          </cell>
          <cell r="H922" t="str">
            <v>No Entry</v>
          </cell>
          <cell r="I922" t="str">
            <v>No Entry</v>
          </cell>
          <cell r="J922" t="str">
            <v>No Entry</v>
          </cell>
          <cell r="K922">
            <v>10</v>
          </cell>
        </row>
        <row r="923">
          <cell r="D923">
            <v>1186</v>
          </cell>
          <cell r="E923" t="str">
            <v>No Entry</v>
          </cell>
          <cell r="F923" t="str">
            <v>South West Victoria</v>
          </cell>
          <cell r="G923" t="str">
            <v>No Entry</v>
          </cell>
          <cell r="H923" t="str">
            <v>No Entry</v>
          </cell>
          <cell r="I923" t="str">
            <v>No Entry</v>
          </cell>
          <cell r="J923" t="str">
            <v>No Entry</v>
          </cell>
          <cell r="K923">
            <v>10</v>
          </cell>
        </row>
        <row r="924">
          <cell r="D924">
            <v>11</v>
          </cell>
          <cell r="E924" t="str">
            <v>No Entry</v>
          </cell>
          <cell r="F924" t="str">
            <v>South West Victoria</v>
          </cell>
          <cell r="G924" t="str">
            <v>No Entry</v>
          </cell>
          <cell r="H924" t="str">
            <v>No Entry</v>
          </cell>
          <cell r="I924" t="str">
            <v>No Entry</v>
          </cell>
          <cell r="J924" t="str">
            <v>No Entry</v>
          </cell>
          <cell r="K924">
            <v>10</v>
          </cell>
        </row>
        <row r="925">
          <cell r="D925">
            <v>917</v>
          </cell>
          <cell r="E925" t="str">
            <v>No Entry</v>
          </cell>
          <cell r="F925" t="str">
            <v>South West Victoria</v>
          </cell>
          <cell r="G925" t="str">
            <v>No Entry</v>
          </cell>
          <cell r="H925" t="str">
            <v>No Entry</v>
          </cell>
          <cell r="I925" t="str">
            <v>No Entry</v>
          </cell>
          <cell r="J925" t="str">
            <v>No Entry</v>
          </cell>
          <cell r="K925">
            <v>11</v>
          </cell>
        </row>
        <row r="926">
          <cell r="D926">
            <v>1573</v>
          </cell>
          <cell r="E926" t="str">
            <v>No Entry</v>
          </cell>
          <cell r="F926" t="str">
            <v>South West Victoria</v>
          </cell>
          <cell r="G926" t="str">
            <v>No Entry</v>
          </cell>
          <cell r="H926" t="str">
            <v>No Entry</v>
          </cell>
          <cell r="I926" t="str">
            <v>No Entry</v>
          </cell>
          <cell r="J926" t="str">
            <v>No Entry</v>
          </cell>
          <cell r="K926">
            <v>11</v>
          </cell>
        </row>
        <row r="927">
          <cell r="D927">
            <v>1139</v>
          </cell>
          <cell r="E927" t="str">
            <v>No Entry</v>
          </cell>
          <cell r="F927" t="str">
            <v>South West Victoria</v>
          </cell>
          <cell r="G927" t="str">
            <v>No Entry</v>
          </cell>
          <cell r="H927" t="str">
            <v>No Entry</v>
          </cell>
          <cell r="I927" t="str">
            <v>No Entry</v>
          </cell>
          <cell r="J927" t="str">
            <v>No Entry</v>
          </cell>
          <cell r="K927">
            <v>11</v>
          </cell>
        </row>
        <row r="928">
          <cell r="D928">
            <v>1031</v>
          </cell>
          <cell r="E928" t="str">
            <v>No Entry</v>
          </cell>
          <cell r="F928" t="str">
            <v>South West Victoria</v>
          </cell>
          <cell r="G928" t="str">
            <v>No Entry</v>
          </cell>
          <cell r="H928" t="str">
            <v>No Entry</v>
          </cell>
          <cell r="I928" t="str">
            <v>No Entry</v>
          </cell>
          <cell r="J928" t="str">
            <v>No Entry</v>
          </cell>
          <cell r="K928">
            <v>12</v>
          </cell>
        </row>
        <row r="929">
          <cell r="D929">
            <v>524</v>
          </cell>
          <cell r="E929" t="str">
            <v>No Entry</v>
          </cell>
          <cell r="F929" t="str">
            <v>South West Victoria</v>
          </cell>
          <cell r="G929" t="str">
            <v>No Entry</v>
          </cell>
          <cell r="H929" t="str">
            <v>No Entry</v>
          </cell>
          <cell r="I929" t="str">
            <v>No Entry</v>
          </cell>
          <cell r="J929" t="str">
            <v>No Entry</v>
          </cell>
          <cell r="K929">
            <v>12</v>
          </cell>
        </row>
        <row r="930">
          <cell r="D930">
            <v>1092</v>
          </cell>
          <cell r="E930" t="str">
            <v>No Entry</v>
          </cell>
          <cell r="F930" t="str">
            <v>South West Victoria</v>
          </cell>
          <cell r="G930" t="str">
            <v>No Entry</v>
          </cell>
          <cell r="H930" t="str">
            <v>No Entry</v>
          </cell>
          <cell r="I930" t="str">
            <v>No Entry</v>
          </cell>
          <cell r="J930" t="str">
            <v>No Entry</v>
          </cell>
          <cell r="K930">
            <v>12</v>
          </cell>
        </row>
        <row r="931">
          <cell r="D931">
            <v>1197</v>
          </cell>
          <cell r="E931" t="str">
            <v>No Entry</v>
          </cell>
          <cell r="F931" t="str">
            <v>South West Victoria</v>
          </cell>
          <cell r="G931" t="str">
            <v>No Entry</v>
          </cell>
          <cell r="H931" t="str">
            <v>No Entry</v>
          </cell>
          <cell r="I931" t="str">
            <v>No Entry</v>
          </cell>
          <cell r="J931" t="str">
            <v>No Entry</v>
          </cell>
          <cell r="K931">
            <v>13</v>
          </cell>
        </row>
        <row r="932">
          <cell r="D932">
            <v>1414</v>
          </cell>
          <cell r="E932" t="str">
            <v>No Entry</v>
          </cell>
          <cell r="F932" t="str">
            <v>South West Victoria</v>
          </cell>
          <cell r="G932" t="str">
            <v>No Entry</v>
          </cell>
          <cell r="H932" t="str">
            <v>No Entry</v>
          </cell>
          <cell r="I932" t="str">
            <v>No Entry</v>
          </cell>
          <cell r="J932" t="str">
            <v>No Entry</v>
          </cell>
          <cell r="K932">
            <v>13</v>
          </cell>
        </row>
        <row r="933">
          <cell r="D933">
            <v>1085</v>
          </cell>
          <cell r="E933" t="str">
            <v>No Entry</v>
          </cell>
          <cell r="F933" t="str">
            <v>South West Victoria</v>
          </cell>
          <cell r="G933" t="str">
            <v>No Entry</v>
          </cell>
          <cell r="H933" t="str">
            <v>No Entry</v>
          </cell>
          <cell r="I933" t="str">
            <v>No Entry</v>
          </cell>
          <cell r="J933" t="str">
            <v>No Entry</v>
          </cell>
          <cell r="K933">
            <v>13</v>
          </cell>
        </row>
        <row r="934">
          <cell r="D934">
            <v>1240</v>
          </cell>
          <cell r="E934" t="str">
            <v>No Entry</v>
          </cell>
          <cell r="F934" t="str">
            <v>South West Victoria</v>
          </cell>
          <cell r="G934" t="str">
            <v>No Entry</v>
          </cell>
          <cell r="H934" t="str">
            <v>No Entry</v>
          </cell>
          <cell r="I934" t="str">
            <v>No Entry</v>
          </cell>
          <cell r="J934" t="str">
            <v>No Entry</v>
          </cell>
          <cell r="K934">
            <v>14</v>
          </cell>
        </row>
        <row r="935">
          <cell r="D935">
            <v>1295</v>
          </cell>
          <cell r="E935" t="str">
            <v>No Entry</v>
          </cell>
          <cell r="F935" t="str">
            <v>South West Victoria</v>
          </cell>
          <cell r="G935" t="str">
            <v>No Entry</v>
          </cell>
          <cell r="H935" t="str">
            <v>No Entry</v>
          </cell>
          <cell r="I935" t="str">
            <v>No Entry</v>
          </cell>
          <cell r="J935" t="str">
            <v>No Entry</v>
          </cell>
          <cell r="K935">
            <v>14</v>
          </cell>
        </row>
        <row r="936">
          <cell r="D936">
            <v>596</v>
          </cell>
          <cell r="E936" t="str">
            <v>No Entry</v>
          </cell>
          <cell r="F936" t="str">
            <v>South West Victoria</v>
          </cell>
          <cell r="G936" t="str">
            <v>No Entry</v>
          </cell>
          <cell r="H936" t="str">
            <v>No Entry</v>
          </cell>
          <cell r="I936" t="str">
            <v>No Entry</v>
          </cell>
          <cell r="J936" t="str">
            <v>No Entry</v>
          </cell>
          <cell r="K936">
            <v>14</v>
          </cell>
        </row>
        <row r="937">
          <cell r="D937">
            <v>400</v>
          </cell>
          <cell r="E937" t="str">
            <v>No Entry</v>
          </cell>
          <cell r="F937" t="str">
            <v>South West Victoria</v>
          </cell>
          <cell r="G937" t="str">
            <v>No Entry</v>
          </cell>
          <cell r="H937" t="str">
            <v>No Entry</v>
          </cell>
          <cell r="I937" t="str">
            <v>No Entry</v>
          </cell>
          <cell r="J937" t="str">
            <v>No Entry</v>
          </cell>
          <cell r="K937">
            <v>15</v>
          </cell>
        </row>
        <row r="938">
          <cell r="D938">
            <v>1011</v>
          </cell>
          <cell r="E938" t="str">
            <v>No Entry</v>
          </cell>
          <cell r="F938" t="str">
            <v>South West Victoria</v>
          </cell>
          <cell r="G938" t="str">
            <v>No Entry</v>
          </cell>
          <cell r="H938" t="str">
            <v>No Entry</v>
          </cell>
          <cell r="I938" t="str">
            <v>No Entry</v>
          </cell>
          <cell r="J938" t="str">
            <v>No Entry</v>
          </cell>
          <cell r="K938">
            <v>15</v>
          </cell>
        </row>
        <row r="939">
          <cell r="D939">
            <v>71</v>
          </cell>
          <cell r="E939" t="str">
            <v>No Entry</v>
          </cell>
          <cell r="F939" t="str">
            <v>South West Victoria</v>
          </cell>
          <cell r="G939" t="str">
            <v>No Entry</v>
          </cell>
          <cell r="H939" t="str">
            <v>No Entry</v>
          </cell>
          <cell r="I939" t="str">
            <v>No Entry</v>
          </cell>
          <cell r="J939" t="str">
            <v>No Entry</v>
          </cell>
          <cell r="K939">
            <v>15</v>
          </cell>
        </row>
        <row r="940">
          <cell r="D940">
            <v>1058</v>
          </cell>
          <cell r="E940" t="str">
            <v>No Entry</v>
          </cell>
          <cell r="F940" t="str">
            <v>South West Victoria</v>
          </cell>
          <cell r="G940" t="str">
            <v>No Entry</v>
          </cell>
          <cell r="H940" t="str">
            <v>No Entry</v>
          </cell>
          <cell r="I940" t="str">
            <v>No Entry</v>
          </cell>
          <cell r="J940" t="str">
            <v>No Entry</v>
          </cell>
          <cell r="K940">
            <v>16</v>
          </cell>
        </row>
        <row r="941">
          <cell r="D941">
            <v>702</v>
          </cell>
          <cell r="E941" t="str">
            <v>No Entry</v>
          </cell>
          <cell r="F941" t="str">
            <v>South West Victoria</v>
          </cell>
          <cell r="G941" t="str">
            <v>No Entry</v>
          </cell>
          <cell r="H941" t="str">
            <v>No Entry</v>
          </cell>
          <cell r="I941" t="str">
            <v>No Entry</v>
          </cell>
          <cell r="J941" t="str">
            <v>No Entry</v>
          </cell>
          <cell r="K941">
            <v>16</v>
          </cell>
        </row>
        <row r="942">
          <cell r="D942">
            <v>1635</v>
          </cell>
          <cell r="E942" t="str">
            <v>No Entry</v>
          </cell>
          <cell r="F942" t="str">
            <v>South West Victoria</v>
          </cell>
          <cell r="G942" t="str">
            <v>No Entry</v>
          </cell>
          <cell r="H942" t="str">
            <v>No Entry</v>
          </cell>
          <cell r="I942" t="str">
            <v>No Entry</v>
          </cell>
          <cell r="J942" t="str">
            <v>No Entry</v>
          </cell>
          <cell r="K942">
            <v>16</v>
          </cell>
        </row>
        <row r="943">
          <cell r="D943">
            <v>555</v>
          </cell>
          <cell r="E943" t="str">
            <v>T Paterson</v>
          </cell>
          <cell r="F943" t="str">
            <v>South West Victoria</v>
          </cell>
          <cell r="G943" t="str">
            <v>INT</v>
          </cell>
          <cell r="H943" t="str">
            <v>2017</v>
          </cell>
          <cell r="I943" t="str">
            <v>TP4</v>
          </cell>
          <cell r="J943" t="str">
            <v>034</v>
          </cell>
          <cell r="K943">
            <v>17</v>
          </cell>
        </row>
        <row r="944">
          <cell r="D944">
            <v>579</v>
          </cell>
          <cell r="E944" t="str">
            <v>D Paterson</v>
          </cell>
          <cell r="F944" t="str">
            <v>South West Victoria</v>
          </cell>
          <cell r="G944" t="str">
            <v>INT</v>
          </cell>
          <cell r="H944" t="str">
            <v>2017</v>
          </cell>
          <cell r="I944" t="str">
            <v>BCV</v>
          </cell>
          <cell r="J944" t="str">
            <v>11193</v>
          </cell>
          <cell r="K944">
            <v>17</v>
          </cell>
        </row>
        <row r="945">
          <cell r="D945">
            <v>1277</v>
          </cell>
          <cell r="E945" t="str">
            <v>No Entry</v>
          </cell>
          <cell r="F945" t="str">
            <v>South West Victoria</v>
          </cell>
          <cell r="G945" t="str">
            <v>No Entry</v>
          </cell>
          <cell r="H945" t="str">
            <v>No Entry</v>
          </cell>
          <cell r="I945" t="str">
            <v>No Entry</v>
          </cell>
          <cell r="J945" t="str">
            <v>No Entry</v>
          </cell>
          <cell r="K945">
            <v>17</v>
          </cell>
        </row>
        <row r="946">
          <cell r="D946">
            <v>1340</v>
          </cell>
          <cell r="E946" t="str">
            <v>No Entry</v>
          </cell>
          <cell r="F946" t="str">
            <v>South West Victoria</v>
          </cell>
          <cell r="G946" t="str">
            <v>No Entry</v>
          </cell>
          <cell r="H946" t="str">
            <v>No Entry</v>
          </cell>
          <cell r="I946" t="str">
            <v>No Entry</v>
          </cell>
          <cell r="J946" t="str">
            <v>No Entry</v>
          </cell>
          <cell r="K946">
            <v>18</v>
          </cell>
        </row>
        <row r="947">
          <cell r="D947">
            <v>1219</v>
          </cell>
          <cell r="E947" t="str">
            <v>No Entry</v>
          </cell>
          <cell r="F947" t="str">
            <v>South West Victoria</v>
          </cell>
          <cell r="G947" t="str">
            <v>No Entry</v>
          </cell>
          <cell r="H947" t="str">
            <v>No Entry</v>
          </cell>
          <cell r="I947" t="str">
            <v>No Entry</v>
          </cell>
          <cell r="J947" t="str">
            <v>No Entry</v>
          </cell>
          <cell r="K947">
            <v>18</v>
          </cell>
        </row>
        <row r="948">
          <cell r="D948">
            <v>102</v>
          </cell>
          <cell r="E948" t="str">
            <v>No Entry</v>
          </cell>
          <cell r="F948" t="str">
            <v>South West Victoria</v>
          </cell>
          <cell r="G948" t="str">
            <v>No Entry</v>
          </cell>
          <cell r="H948" t="str">
            <v>No Entry</v>
          </cell>
          <cell r="I948" t="str">
            <v>No Entry</v>
          </cell>
          <cell r="J948" t="str">
            <v>No Entry</v>
          </cell>
          <cell r="K948">
            <v>18</v>
          </cell>
        </row>
        <row r="949">
          <cell r="D949">
            <v>1533</v>
          </cell>
          <cell r="E949" t="str">
            <v>No Entry</v>
          </cell>
          <cell r="F949" t="str">
            <v>South West Victoria</v>
          </cell>
          <cell r="G949" t="str">
            <v>No Entry</v>
          </cell>
          <cell r="H949" t="str">
            <v>No Entry</v>
          </cell>
          <cell r="I949" t="str">
            <v>No Entry</v>
          </cell>
          <cell r="J949" t="str">
            <v>No Entry</v>
          </cell>
          <cell r="K949">
            <v>19</v>
          </cell>
        </row>
        <row r="950">
          <cell r="D950">
            <v>1151</v>
          </cell>
          <cell r="E950" t="str">
            <v>No Entry</v>
          </cell>
          <cell r="F950" t="str">
            <v>South West Victoria</v>
          </cell>
          <cell r="G950" t="str">
            <v>No Entry</v>
          </cell>
          <cell r="H950" t="str">
            <v>No Entry</v>
          </cell>
          <cell r="I950" t="str">
            <v>No Entry</v>
          </cell>
          <cell r="J950" t="str">
            <v>No Entry</v>
          </cell>
          <cell r="K950">
            <v>19</v>
          </cell>
        </row>
        <row r="951">
          <cell r="D951">
            <v>643</v>
          </cell>
          <cell r="E951" t="str">
            <v>No Entry</v>
          </cell>
          <cell r="F951" t="str">
            <v>South West Victoria</v>
          </cell>
          <cell r="G951" t="str">
            <v>No Entry</v>
          </cell>
          <cell r="H951" t="str">
            <v>No Entry</v>
          </cell>
          <cell r="I951" t="str">
            <v>No Entry</v>
          </cell>
          <cell r="J951" t="str">
            <v>No Entry</v>
          </cell>
          <cell r="K951">
            <v>19</v>
          </cell>
        </row>
        <row r="952">
          <cell r="D952">
            <v>199</v>
          </cell>
          <cell r="E952" t="str">
            <v>T Paterson</v>
          </cell>
          <cell r="F952" t="str">
            <v>South West Victoria</v>
          </cell>
          <cell r="G952" t="str">
            <v>INT</v>
          </cell>
          <cell r="H952" t="str">
            <v>2017</v>
          </cell>
          <cell r="I952" t="str">
            <v>TP4</v>
          </cell>
          <cell r="J952" t="str">
            <v>081</v>
          </cell>
          <cell r="K952">
            <v>20</v>
          </cell>
        </row>
        <row r="953">
          <cell r="D953">
            <v>99</v>
          </cell>
          <cell r="E953" t="str">
            <v>T Paterson</v>
          </cell>
          <cell r="F953" t="str">
            <v>South West Victoria</v>
          </cell>
          <cell r="G953" t="str">
            <v>INT</v>
          </cell>
          <cell r="H953" t="str">
            <v>2017</v>
          </cell>
          <cell r="I953" t="str">
            <v>TP4</v>
          </cell>
          <cell r="J953" t="str">
            <v>060</v>
          </cell>
          <cell r="K953">
            <v>20</v>
          </cell>
        </row>
        <row r="954">
          <cell r="D954">
            <v>266</v>
          </cell>
          <cell r="E954" t="str">
            <v>T Paterson</v>
          </cell>
          <cell r="F954" t="str">
            <v>South West Victoria</v>
          </cell>
          <cell r="G954" t="str">
            <v>INT</v>
          </cell>
          <cell r="H954" t="str">
            <v>2017</v>
          </cell>
          <cell r="I954" t="str">
            <v>TP4</v>
          </cell>
          <cell r="J954" t="str">
            <v>083</v>
          </cell>
          <cell r="K954">
            <v>20</v>
          </cell>
        </row>
        <row r="955">
          <cell r="D955">
            <v>1493</v>
          </cell>
          <cell r="E955" t="str">
            <v>No Entry</v>
          </cell>
          <cell r="F955" t="str">
            <v>South West Victoria</v>
          </cell>
          <cell r="G955" t="str">
            <v>No Entry</v>
          </cell>
          <cell r="H955" t="str">
            <v>No Entry</v>
          </cell>
          <cell r="I955" t="str">
            <v>No Entry</v>
          </cell>
          <cell r="J955" t="str">
            <v>No Entry</v>
          </cell>
          <cell r="K955">
            <v>21</v>
          </cell>
        </row>
        <row r="956">
          <cell r="D956">
            <v>210</v>
          </cell>
          <cell r="E956" t="str">
            <v>No Entry</v>
          </cell>
          <cell r="F956" t="str">
            <v>South West Victoria</v>
          </cell>
          <cell r="G956" t="str">
            <v>No Entry</v>
          </cell>
          <cell r="H956" t="str">
            <v>No Entry</v>
          </cell>
          <cell r="I956" t="str">
            <v>No Entry</v>
          </cell>
          <cell r="J956" t="str">
            <v>No Entry</v>
          </cell>
          <cell r="K956">
            <v>21</v>
          </cell>
        </row>
        <row r="957">
          <cell r="D957">
            <v>181</v>
          </cell>
          <cell r="E957" t="str">
            <v>No Entry</v>
          </cell>
          <cell r="F957" t="str">
            <v>South West Victoria</v>
          </cell>
          <cell r="G957" t="str">
            <v>No Entry</v>
          </cell>
          <cell r="H957" t="str">
            <v>No Entry</v>
          </cell>
          <cell r="I957" t="str">
            <v>No Entry</v>
          </cell>
          <cell r="J957" t="str">
            <v>No Entry</v>
          </cell>
          <cell r="K957">
            <v>21</v>
          </cell>
        </row>
        <row r="958">
          <cell r="D958">
            <v>1356</v>
          </cell>
          <cell r="E958" t="str">
            <v>T Paterson</v>
          </cell>
          <cell r="F958" t="str">
            <v>South West Victoria</v>
          </cell>
          <cell r="G958" t="str">
            <v>INT</v>
          </cell>
          <cell r="H958" t="str">
            <v>2017</v>
          </cell>
          <cell r="I958" t="str">
            <v>TP4</v>
          </cell>
          <cell r="J958" t="str">
            <v>015</v>
          </cell>
          <cell r="K958">
            <v>22</v>
          </cell>
        </row>
        <row r="959">
          <cell r="D959">
            <v>1296</v>
          </cell>
          <cell r="E959" t="str">
            <v>T Paterson</v>
          </cell>
          <cell r="F959" t="str">
            <v>South West Victoria</v>
          </cell>
          <cell r="G959" t="str">
            <v>INT</v>
          </cell>
          <cell r="H959" t="str">
            <v>2017</v>
          </cell>
          <cell r="I959" t="str">
            <v>TP4</v>
          </cell>
          <cell r="J959" t="str">
            <v>004</v>
          </cell>
          <cell r="K959">
            <v>22</v>
          </cell>
        </row>
        <row r="960">
          <cell r="D960">
            <v>760</v>
          </cell>
          <cell r="E960" t="str">
            <v>T Paterson</v>
          </cell>
          <cell r="F960" t="str">
            <v>South West Victoria</v>
          </cell>
          <cell r="G960" t="str">
            <v>INT</v>
          </cell>
          <cell r="H960" t="str">
            <v>2017</v>
          </cell>
          <cell r="I960" t="str">
            <v>TP4</v>
          </cell>
          <cell r="J960" t="str">
            <v>012</v>
          </cell>
          <cell r="K960">
            <v>22</v>
          </cell>
        </row>
        <row r="961">
          <cell r="D961">
            <v>1233</v>
          </cell>
          <cell r="E961" t="str">
            <v>No Entry</v>
          </cell>
          <cell r="F961" t="str">
            <v>South West Victoria</v>
          </cell>
          <cell r="G961" t="str">
            <v>No Entry</v>
          </cell>
          <cell r="H961" t="str">
            <v>No Entry</v>
          </cell>
          <cell r="I961" t="str">
            <v>No Entry</v>
          </cell>
          <cell r="J961" t="str">
            <v>No Entry</v>
          </cell>
          <cell r="K961">
            <v>23</v>
          </cell>
        </row>
        <row r="962">
          <cell r="D962">
            <v>301</v>
          </cell>
          <cell r="E962" t="str">
            <v>No Entry</v>
          </cell>
          <cell r="F962" t="str">
            <v>South West Victoria</v>
          </cell>
          <cell r="G962" t="str">
            <v>No Entry</v>
          </cell>
          <cell r="H962" t="str">
            <v>No Entry</v>
          </cell>
          <cell r="I962" t="str">
            <v>No Entry</v>
          </cell>
          <cell r="J962" t="str">
            <v>No Entry</v>
          </cell>
          <cell r="K962">
            <v>23</v>
          </cell>
        </row>
        <row r="963">
          <cell r="D963">
            <v>1603</v>
          </cell>
          <cell r="E963" t="str">
            <v>No Entry</v>
          </cell>
          <cell r="F963" t="str">
            <v>South West Victoria</v>
          </cell>
          <cell r="G963" t="str">
            <v>No Entry</v>
          </cell>
          <cell r="H963" t="str">
            <v>No Entry</v>
          </cell>
          <cell r="I963" t="str">
            <v>No Entry</v>
          </cell>
          <cell r="J963" t="str">
            <v>No Entry</v>
          </cell>
          <cell r="K963">
            <v>23</v>
          </cell>
        </row>
        <row r="964">
          <cell r="D964">
            <v>1253</v>
          </cell>
          <cell r="E964" t="str">
            <v>D Paterson</v>
          </cell>
          <cell r="F964" t="str">
            <v>South West Victoria</v>
          </cell>
          <cell r="G964" t="str">
            <v>INT</v>
          </cell>
          <cell r="H964" t="str">
            <v>2017</v>
          </cell>
          <cell r="I964" t="str">
            <v>BCV</v>
          </cell>
          <cell r="J964" t="str">
            <v>11197</v>
          </cell>
          <cell r="K964">
            <v>24</v>
          </cell>
        </row>
        <row r="965">
          <cell r="D965">
            <v>288</v>
          </cell>
          <cell r="E965" t="str">
            <v>No Entry</v>
          </cell>
          <cell r="F965" t="str">
            <v>South West Victoria</v>
          </cell>
          <cell r="G965" t="str">
            <v>No Entry</v>
          </cell>
          <cell r="H965" t="str">
            <v>No Entry</v>
          </cell>
          <cell r="I965" t="str">
            <v>No Entry</v>
          </cell>
          <cell r="J965" t="str">
            <v>No Entry</v>
          </cell>
          <cell r="K965">
            <v>24</v>
          </cell>
        </row>
        <row r="966">
          <cell r="D966">
            <v>1490</v>
          </cell>
          <cell r="E966" t="str">
            <v>No Entry</v>
          </cell>
          <cell r="F966" t="str">
            <v>South West Victoria</v>
          </cell>
          <cell r="G966" t="str">
            <v>No Entry</v>
          </cell>
          <cell r="H966" t="str">
            <v>No Entry</v>
          </cell>
          <cell r="I966" t="str">
            <v>No Entry</v>
          </cell>
          <cell r="J966" t="str">
            <v>No Entry</v>
          </cell>
          <cell r="K966">
            <v>24</v>
          </cell>
        </row>
        <row r="967">
          <cell r="D967">
            <v>1687</v>
          </cell>
          <cell r="E967" t="str">
            <v>No Entry</v>
          </cell>
          <cell r="F967" t="str">
            <v>South West Victoria</v>
          </cell>
          <cell r="G967" t="str">
            <v>No Entry</v>
          </cell>
          <cell r="H967" t="str">
            <v>No Entry</v>
          </cell>
          <cell r="I967" t="str">
            <v>No Entry</v>
          </cell>
          <cell r="J967" t="str">
            <v>No Entry</v>
          </cell>
          <cell r="K967">
            <v>25</v>
          </cell>
        </row>
        <row r="968">
          <cell r="D968">
            <v>793</v>
          </cell>
          <cell r="E968" t="str">
            <v>No Entry</v>
          </cell>
          <cell r="F968" t="str">
            <v>South West Victoria</v>
          </cell>
          <cell r="G968" t="str">
            <v>No Entry</v>
          </cell>
          <cell r="H968" t="str">
            <v>No Entry</v>
          </cell>
          <cell r="I968" t="str">
            <v>No Entry</v>
          </cell>
          <cell r="J968" t="str">
            <v>No Entry</v>
          </cell>
          <cell r="K968">
            <v>25</v>
          </cell>
        </row>
        <row r="969">
          <cell r="D969">
            <v>263</v>
          </cell>
          <cell r="E969" t="str">
            <v>No Entry</v>
          </cell>
          <cell r="F969" t="str">
            <v>South West Victoria</v>
          </cell>
          <cell r="G969" t="str">
            <v>No Entry</v>
          </cell>
          <cell r="H969" t="str">
            <v>No Entry</v>
          </cell>
          <cell r="I969" t="str">
            <v>No Entry</v>
          </cell>
          <cell r="J969" t="str">
            <v>No Entry</v>
          </cell>
          <cell r="K969">
            <v>25</v>
          </cell>
        </row>
        <row r="970">
          <cell r="D970">
            <v>1576</v>
          </cell>
          <cell r="E970" t="str">
            <v>No Entry</v>
          </cell>
          <cell r="F970" t="str">
            <v>South West Victoria</v>
          </cell>
          <cell r="G970" t="str">
            <v>No Entry</v>
          </cell>
          <cell r="H970" t="str">
            <v>No Entry</v>
          </cell>
          <cell r="I970" t="str">
            <v>No Entry</v>
          </cell>
          <cell r="J970" t="str">
            <v>No Entry</v>
          </cell>
          <cell r="K970">
            <v>26</v>
          </cell>
        </row>
        <row r="971">
          <cell r="D971">
            <v>167</v>
          </cell>
          <cell r="E971" t="str">
            <v>No Entry</v>
          </cell>
          <cell r="F971" t="str">
            <v>South West Victoria</v>
          </cell>
          <cell r="G971" t="str">
            <v>No Entry</v>
          </cell>
          <cell r="H971" t="str">
            <v>No Entry</v>
          </cell>
          <cell r="I971" t="str">
            <v>No Entry</v>
          </cell>
          <cell r="J971" t="str">
            <v>No Entry</v>
          </cell>
          <cell r="K971">
            <v>26</v>
          </cell>
        </row>
        <row r="972">
          <cell r="D972">
            <v>1465</v>
          </cell>
          <cell r="E972" t="str">
            <v>No Entry</v>
          </cell>
          <cell r="F972" t="str">
            <v>South West Victoria</v>
          </cell>
          <cell r="G972" t="str">
            <v>No Entry</v>
          </cell>
          <cell r="H972" t="str">
            <v>No Entry</v>
          </cell>
          <cell r="I972" t="str">
            <v>No Entry</v>
          </cell>
          <cell r="J972" t="str">
            <v>No Entry</v>
          </cell>
          <cell r="K972">
            <v>26</v>
          </cell>
        </row>
        <row r="973">
          <cell r="D973">
            <v>1079</v>
          </cell>
          <cell r="E973" t="str">
            <v>No Entry</v>
          </cell>
          <cell r="F973" t="str">
            <v>South West Victoria</v>
          </cell>
          <cell r="G973" t="str">
            <v>No Entry</v>
          </cell>
          <cell r="H973" t="str">
            <v>No Entry</v>
          </cell>
          <cell r="I973" t="str">
            <v>No Entry</v>
          </cell>
          <cell r="J973" t="str">
            <v>No Entry</v>
          </cell>
          <cell r="K973">
            <v>27</v>
          </cell>
        </row>
        <row r="974">
          <cell r="D974">
            <v>611</v>
          </cell>
          <cell r="E974" t="str">
            <v>No Entry</v>
          </cell>
          <cell r="F974" t="str">
            <v>South West Victoria</v>
          </cell>
          <cell r="G974" t="str">
            <v>No Entry</v>
          </cell>
          <cell r="H974" t="str">
            <v>No Entry</v>
          </cell>
          <cell r="I974" t="str">
            <v>No Entry</v>
          </cell>
          <cell r="J974" t="str">
            <v>No Entry</v>
          </cell>
          <cell r="K974">
            <v>27</v>
          </cell>
        </row>
        <row r="975">
          <cell r="D975">
            <v>1285</v>
          </cell>
          <cell r="E975" t="str">
            <v>No Entry</v>
          </cell>
          <cell r="F975" t="str">
            <v>South West Victoria</v>
          </cell>
          <cell r="G975" t="str">
            <v>No Entry</v>
          </cell>
          <cell r="H975" t="str">
            <v>No Entry</v>
          </cell>
          <cell r="I975" t="str">
            <v>No Entry</v>
          </cell>
          <cell r="J975" t="str">
            <v>No Entry</v>
          </cell>
          <cell r="K975">
            <v>27</v>
          </cell>
        </row>
        <row r="976">
          <cell r="D976">
            <v>1227</v>
          </cell>
          <cell r="E976" t="str">
            <v>No Entry</v>
          </cell>
          <cell r="F976" t="str">
            <v>Nepean</v>
          </cell>
          <cell r="G976" t="str">
            <v>No Entry</v>
          </cell>
          <cell r="H976" t="str">
            <v>No Entry</v>
          </cell>
          <cell r="I976" t="str">
            <v>No Entry</v>
          </cell>
          <cell r="J976" t="str">
            <v>No Entry</v>
          </cell>
          <cell r="K976">
            <v>1</v>
          </cell>
        </row>
        <row r="977">
          <cell r="D977">
            <v>532</v>
          </cell>
          <cell r="E977" t="str">
            <v>No Entry</v>
          </cell>
          <cell r="F977" t="str">
            <v>Nepean</v>
          </cell>
          <cell r="G977" t="str">
            <v>No Entry</v>
          </cell>
          <cell r="H977" t="str">
            <v>No Entry</v>
          </cell>
          <cell r="I977" t="str">
            <v>No Entry</v>
          </cell>
          <cell r="J977" t="str">
            <v>No Entry</v>
          </cell>
          <cell r="K977">
            <v>1</v>
          </cell>
        </row>
        <row r="978">
          <cell r="D978">
            <v>670</v>
          </cell>
          <cell r="E978" t="str">
            <v>No Entry</v>
          </cell>
          <cell r="F978" t="str">
            <v>Nepean</v>
          </cell>
          <cell r="G978" t="str">
            <v>No Entry</v>
          </cell>
          <cell r="H978" t="str">
            <v>No Entry</v>
          </cell>
          <cell r="I978" t="str">
            <v>No Entry</v>
          </cell>
          <cell r="J978" t="str">
            <v>No Entry</v>
          </cell>
          <cell r="K978">
            <v>1</v>
          </cell>
        </row>
        <row r="979">
          <cell r="D979">
            <v>494</v>
          </cell>
          <cell r="E979" t="str">
            <v>No Entry</v>
          </cell>
          <cell r="F979" t="str">
            <v>Nepean</v>
          </cell>
          <cell r="G979" t="str">
            <v>No Entry</v>
          </cell>
          <cell r="H979" t="str">
            <v>No Entry</v>
          </cell>
          <cell r="I979" t="str">
            <v>No Entry</v>
          </cell>
          <cell r="J979" t="str">
            <v>No Entry</v>
          </cell>
          <cell r="K979">
            <v>2</v>
          </cell>
        </row>
        <row r="980">
          <cell r="D980">
            <v>1526</v>
          </cell>
          <cell r="E980" t="str">
            <v>No Entry</v>
          </cell>
          <cell r="F980" t="str">
            <v>Nepean</v>
          </cell>
          <cell r="G980" t="str">
            <v>No Entry</v>
          </cell>
          <cell r="H980" t="str">
            <v>No Entry</v>
          </cell>
          <cell r="I980" t="str">
            <v>No Entry</v>
          </cell>
          <cell r="J980" t="str">
            <v>No Entry</v>
          </cell>
          <cell r="K980">
            <v>2</v>
          </cell>
        </row>
        <row r="981">
          <cell r="D981">
            <v>724</v>
          </cell>
          <cell r="E981" t="str">
            <v>No Entry</v>
          </cell>
          <cell r="F981" t="str">
            <v>Nepean</v>
          </cell>
          <cell r="G981" t="str">
            <v>No Entry</v>
          </cell>
          <cell r="H981" t="str">
            <v>No Entry</v>
          </cell>
          <cell r="I981" t="str">
            <v>No Entry</v>
          </cell>
          <cell r="J981" t="str">
            <v>No Entry</v>
          </cell>
          <cell r="K981">
            <v>2</v>
          </cell>
        </row>
        <row r="982">
          <cell r="D982">
            <v>875</v>
          </cell>
          <cell r="E982" t="str">
            <v>J Freeman</v>
          </cell>
          <cell r="F982" t="str">
            <v>Nepean</v>
          </cell>
          <cell r="G982" t="str">
            <v>INT</v>
          </cell>
          <cell r="H982">
            <v>2017</v>
          </cell>
          <cell r="I982" t="str">
            <v>JF7</v>
          </cell>
          <cell r="J982" t="str">
            <v>121</v>
          </cell>
          <cell r="K982">
            <v>3</v>
          </cell>
        </row>
        <row r="983">
          <cell r="D983">
            <v>228</v>
          </cell>
          <cell r="E983" t="str">
            <v>J Freeman</v>
          </cell>
          <cell r="F983" t="str">
            <v>Nepean</v>
          </cell>
          <cell r="G983" t="str">
            <v>INT</v>
          </cell>
          <cell r="H983">
            <v>2017</v>
          </cell>
          <cell r="I983" t="str">
            <v>JF7</v>
          </cell>
          <cell r="J983" t="str">
            <v>067</v>
          </cell>
          <cell r="K983">
            <v>3</v>
          </cell>
        </row>
        <row r="984">
          <cell r="D984">
            <v>291</v>
          </cell>
          <cell r="E984" t="str">
            <v>No Entry</v>
          </cell>
          <cell r="F984" t="str">
            <v>Nepean</v>
          </cell>
          <cell r="G984" t="str">
            <v>No Entry</v>
          </cell>
          <cell r="H984" t="str">
            <v>No Entry</v>
          </cell>
          <cell r="I984" t="str">
            <v>No Entry</v>
          </cell>
          <cell r="J984" t="str">
            <v>No Entry</v>
          </cell>
          <cell r="K984">
            <v>3</v>
          </cell>
        </row>
        <row r="985">
          <cell r="D985">
            <v>764</v>
          </cell>
          <cell r="E985" t="str">
            <v>No Entry</v>
          </cell>
          <cell r="F985" t="str">
            <v>Nepean</v>
          </cell>
          <cell r="G985" t="str">
            <v>No Entry</v>
          </cell>
          <cell r="H985" t="str">
            <v>No Entry</v>
          </cell>
          <cell r="I985" t="str">
            <v>No Entry</v>
          </cell>
          <cell r="J985" t="str">
            <v>No Entry</v>
          </cell>
          <cell r="K985">
            <v>4</v>
          </cell>
        </row>
        <row r="986">
          <cell r="D986">
            <v>653</v>
          </cell>
          <cell r="E986" t="str">
            <v>No Entry</v>
          </cell>
          <cell r="F986" t="str">
            <v>Nepean</v>
          </cell>
          <cell r="G986" t="str">
            <v>No Entry</v>
          </cell>
          <cell r="H986" t="str">
            <v>No Entry</v>
          </cell>
          <cell r="I986" t="str">
            <v>No Entry</v>
          </cell>
          <cell r="J986" t="str">
            <v>No Entry</v>
          </cell>
          <cell r="K986">
            <v>4</v>
          </cell>
        </row>
        <row r="987">
          <cell r="D987">
            <v>945</v>
          </cell>
          <cell r="E987" t="str">
            <v>No Entry</v>
          </cell>
          <cell r="F987" t="str">
            <v>Nepean</v>
          </cell>
          <cell r="G987" t="str">
            <v>No Entry</v>
          </cell>
          <cell r="H987" t="str">
            <v>No Entry</v>
          </cell>
          <cell r="I987" t="str">
            <v>No Entry</v>
          </cell>
          <cell r="J987" t="str">
            <v>No Entry</v>
          </cell>
          <cell r="K987">
            <v>4</v>
          </cell>
        </row>
        <row r="988">
          <cell r="D988">
            <v>1350</v>
          </cell>
          <cell r="E988" t="str">
            <v>No Entry</v>
          </cell>
          <cell r="F988" t="str">
            <v>Nepean</v>
          </cell>
          <cell r="G988" t="str">
            <v>No Entry</v>
          </cell>
          <cell r="H988" t="str">
            <v>No Entry</v>
          </cell>
          <cell r="I988" t="str">
            <v>No Entry</v>
          </cell>
          <cell r="J988" t="str">
            <v>No Entry</v>
          </cell>
          <cell r="K988">
            <v>5</v>
          </cell>
        </row>
        <row r="989">
          <cell r="D989">
            <v>548</v>
          </cell>
          <cell r="E989" t="str">
            <v>No Entry</v>
          </cell>
          <cell r="F989" t="str">
            <v>Nepean</v>
          </cell>
          <cell r="G989" t="str">
            <v>No Entry</v>
          </cell>
          <cell r="H989" t="str">
            <v>No Entry</v>
          </cell>
          <cell r="I989" t="str">
            <v>No Entry</v>
          </cell>
          <cell r="J989" t="str">
            <v>No Entry</v>
          </cell>
          <cell r="K989">
            <v>5</v>
          </cell>
        </row>
        <row r="990">
          <cell r="D990">
            <v>1518</v>
          </cell>
          <cell r="E990" t="str">
            <v>No Entry</v>
          </cell>
          <cell r="F990" t="str">
            <v>Nepean</v>
          </cell>
          <cell r="G990" t="str">
            <v>No Entry</v>
          </cell>
          <cell r="H990" t="str">
            <v>No Entry</v>
          </cell>
          <cell r="I990" t="str">
            <v>No Entry</v>
          </cell>
          <cell r="J990" t="str">
            <v>No Entry</v>
          </cell>
          <cell r="K990">
            <v>5</v>
          </cell>
        </row>
        <row r="991">
          <cell r="D991">
            <v>307</v>
          </cell>
          <cell r="E991" t="str">
            <v>No Entry</v>
          </cell>
          <cell r="F991" t="str">
            <v>Nepean</v>
          </cell>
          <cell r="G991" t="str">
            <v>No Entry</v>
          </cell>
          <cell r="H991" t="str">
            <v>No Entry</v>
          </cell>
          <cell r="I991" t="str">
            <v>No Entry</v>
          </cell>
          <cell r="J991" t="str">
            <v>No Entry</v>
          </cell>
          <cell r="K991">
            <v>6</v>
          </cell>
        </row>
        <row r="992">
          <cell r="D992">
            <v>1293</v>
          </cell>
          <cell r="E992" t="str">
            <v>No Entry</v>
          </cell>
          <cell r="F992" t="str">
            <v>Nepean</v>
          </cell>
          <cell r="G992" t="str">
            <v>No Entry</v>
          </cell>
          <cell r="H992" t="str">
            <v>No Entry</v>
          </cell>
          <cell r="I992" t="str">
            <v>No Entry</v>
          </cell>
          <cell r="J992" t="str">
            <v>No Entry</v>
          </cell>
          <cell r="K992">
            <v>6</v>
          </cell>
        </row>
        <row r="993">
          <cell r="D993">
            <v>183</v>
          </cell>
          <cell r="E993" t="str">
            <v>No Entry</v>
          </cell>
          <cell r="F993" t="str">
            <v>Nepean</v>
          </cell>
          <cell r="G993" t="str">
            <v>No Entry</v>
          </cell>
          <cell r="H993" t="str">
            <v>No Entry</v>
          </cell>
          <cell r="I993" t="str">
            <v>No Entry</v>
          </cell>
          <cell r="J993" t="str">
            <v>No Entry</v>
          </cell>
          <cell r="K993">
            <v>6</v>
          </cell>
        </row>
        <row r="994">
          <cell r="D994">
            <v>359</v>
          </cell>
          <cell r="E994" t="str">
            <v>J Freeman</v>
          </cell>
          <cell r="F994" t="str">
            <v>Nepean</v>
          </cell>
          <cell r="G994" t="str">
            <v>INT</v>
          </cell>
          <cell r="H994">
            <v>2017</v>
          </cell>
          <cell r="I994" t="str">
            <v>JF7</v>
          </cell>
          <cell r="J994" t="str">
            <v>041</v>
          </cell>
          <cell r="K994">
            <v>7</v>
          </cell>
        </row>
        <row r="995">
          <cell r="D995">
            <v>358</v>
          </cell>
          <cell r="E995" t="str">
            <v>J Freeman</v>
          </cell>
          <cell r="F995" t="str">
            <v>Nepean</v>
          </cell>
          <cell r="G995" t="str">
            <v>INT</v>
          </cell>
          <cell r="H995">
            <v>2017</v>
          </cell>
          <cell r="I995" t="str">
            <v>JF7</v>
          </cell>
          <cell r="J995" t="str">
            <v>111</v>
          </cell>
          <cell r="K995">
            <v>7</v>
          </cell>
        </row>
        <row r="996">
          <cell r="D996">
            <v>1147</v>
          </cell>
          <cell r="E996" t="str">
            <v>J Freeman</v>
          </cell>
          <cell r="F996" t="str">
            <v>Nepean</v>
          </cell>
          <cell r="G996" t="str">
            <v>INT</v>
          </cell>
          <cell r="H996">
            <v>2017</v>
          </cell>
          <cell r="I996" t="str">
            <v>JF7</v>
          </cell>
          <cell r="J996" t="str">
            <v>019</v>
          </cell>
          <cell r="K996">
            <v>7</v>
          </cell>
        </row>
        <row r="997">
          <cell r="D997">
            <v>989</v>
          </cell>
          <cell r="E997" t="str">
            <v>No Entry</v>
          </cell>
          <cell r="F997" t="str">
            <v>Nepean</v>
          </cell>
          <cell r="G997" t="str">
            <v>No Entry</v>
          </cell>
          <cell r="H997" t="str">
            <v>No Entry</v>
          </cell>
          <cell r="I997" t="str">
            <v>No Entry</v>
          </cell>
          <cell r="J997" t="str">
            <v>No Entry</v>
          </cell>
          <cell r="K997">
            <v>8</v>
          </cell>
        </row>
        <row r="998">
          <cell r="D998">
            <v>1330</v>
          </cell>
          <cell r="E998" t="str">
            <v>No Entry</v>
          </cell>
          <cell r="F998" t="str">
            <v>Nepean</v>
          </cell>
          <cell r="G998" t="str">
            <v>No Entry</v>
          </cell>
          <cell r="H998" t="str">
            <v>No Entry</v>
          </cell>
          <cell r="I998" t="str">
            <v>No Entry</v>
          </cell>
          <cell r="J998" t="str">
            <v>No Entry</v>
          </cell>
          <cell r="K998">
            <v>8</v>
          </cell>
        </row>
        <row r="999">
          <cell r="D999">
            <v>698</v>
          </cell>
          <cell r="E999" t="str">
            <v>No Entry</v>
          </cell>
          <cell r="F999" t="str">
            <v>Nepean</v>
          </cell>
          <cell r="G999" t="str">
            <v>No Entry</v>
          </cell>
          <cell r="H999" t="str">
            <v>No Entry</v>
          </cell>
          <cell r="I999" t="str">
            <v>No Entry</v>
          </cell>
          <cell r="J999" t="str">
            <v>No Entry</v>
          </cell>
          <cell r="K999">
            <v>8</v>
          </cell>
        </row>
        <row r="1000">
          <cell r="D1000">
            <v>188</v>
          </cell>
          <cell r="E1000" t="str">
            <v>No Entry</v>
          </cell>
          <cell r="F1000" t="str">
            <v>Nepean</v>
          </cell>
          <cell r="G1000" t="str">
            <v>No Entry</v>
          </cell>
          <cell r="H1000" t="str">
            <v>No Entry</v>
          </cell>
          <cell r="I1000" t="str">
            <v>No Entry</v>
          </cell>
          <cell r="J1000" t="str">
            <v>No Entry</v>
          </cell>
          <cell r="K1000">
            <v>9</v>
          </cell>
        </row>
        <row r="1001">
          <cell r="D1001">
            <v>445</v>
          </cell>
          <cell r="E1001" t="str">
            <v>No Entry</v>
          </cell>
          <cell r="F1001" t="str">
            <v>Nepean</v>
          </cell>
          <cell r="G1001" t="str">
            <v>No Entry</v>
          </cell>
          <cell r="H1001" t="str">
            <v>No Entry</v>
          </cell>
          <cell r="I1001" t="str">
            <v>No Entry</v>
          </cell>
          <cell r="J1001" t="str">
            <v>No Entry</v>
          </cell>
          <cell r="K1001">
            <v>9</v>
          </cell>
        </row>
        <row r="1002">
          <cell r="D1002">
            <v>1064</v>
          </cell>
          <cell r="E1002" t="str">
            <v>No Entry</v>
          </cell>
          <cell r="F1002" t="str">
            <v>Nepean</v>
          </cell>
          <cell r="G1002" t="str">
            <v>No Entry</v>
          </cell>
          <cell r="H1002" t="str">
            <v>No Entry</v>
          </cell>
          <cell r="I1002" t="str">
            <v>No Entry</v>
          </cell>
          <cell r="J1002" t="str">
            <v>No Entry</v>
          </cell>
          <cell r="K1002">
            <v>9</v>
          </cell>
        </row>
        <row r="1003">
          <cell r="D1003">
            <v>303</v>
          </cell>
          <cell r="E1003" t="str">
            <v>No Entry</v>
          </cell>
          <cell r="F1003" t="str">
            <v>Nepean</v>
          </cell>
          <cell r="G1003" t="str">
            <v>No Entry</v>
          </cell>
          <cell r="H1003" t="str">
            <v>No Entry</v>
          </cell>
          <cell r="I1003" t="str">
            <v>No Entry</v>
          </cell>
          <cell r="J1003" t="str">
            <v>No Entry</v>
          </cell>
          <cell r="K1003">
            <v>10</v>
          </cell>
        </row>
        <row r="1004">
          <cell r="D1004">
            <v>233</v>
          </cell>
          <cell r="E1004" t="str">
            <v>No Entry</v>
          </cell>
          <cell r="F1004" t="str">
            <v>Nepean</v>
          </cell>
          <cell r="G1004" t="str">
            <v>No Entry</v>
          </cell>
          <cell r="H1004" t="str">
            <v>No Entry</v>
          </cell>
          <cell r="I1004" t="str">
            <v>No Entry</v>
          </cell>
          <cell r="J1004" t="str">
            <v>No Entry</v>
          </cell>
          <cell r="K1004">
            <v>10</v>
          </cell>
        </row>
        <row r="1005">
          <cell r="D1005">
            <v>1069</v>
          </cell>
          <cell r="E1005" t="str">
            <v>No Entry</v>
          </cell>
          <cell r="F1005" t="str">
            <v>Nepean</v>
          </cell>
          <cell r="G1005" t="str">
            <v>No Entry</v>
          </cell>
          <cell r="H1005" t="str">
            <v>No Entry</v>
          </cell>
          <cell r="I1005" t="str">
            <v>No Entry</v>
          </cell>
          <cell r="J1005" t="str">
            <v>No Entry</v>
          </cell>
          <cell r="K1005">
            <v>10</v>
          </cell>
        </row>
        <row r="1006">
          <cell r="D1006">
            <v>627</v>
          </cell>
          <cell r="E1006" t="str">
            <v>No Entry</v>
          </cell>
          <cell r="F1006" t="str">
            <v>Nepean</v>
          </cell>
          <cell r="G1006" t="str">
            <v>No Entry</v>
          </cell>
          <cell r="H1006" t="str">
            <v>No Entry</v>
          </cell>
          <cell r="I1006" t="str">
            <v>No Entry</v>
          </cell>
          <cell r="J1006" t="str">
            <v>No Entry</v>
          </cell>
          <cell r="K1006">
            <v>11</v>
          </cell>
        </row>
        <row r="1007">
          <cell r="D1007">
            <v>625</v>
          </cell>
          <cell r="E1007" t="str">
            <v>No Entry</v>
          </cell>
          <cell r="F1007" t="str">
            <v>Nepean</v>
          </cell>
          <cell r="G1007" t="str">
            <v>No Entry</v>
          </cell>
          <cell r="H1007" t="str">
            <v>No Entry</v>
          </cell>
          <cell r="I1007" t="str">
            <v>No Entry</v>
          </cell>
          <cell r="J1007" t="str">
            <v>No Entry</v>
          </cell>
          <cell r="K1007">
            <v>11</v>
          </cell>
        </row>
        <row r="1008">
          <cell r="D1008">
            <v>298</v>
          </cell>
          <cell r="E1008" t="str">
            <v>No Entry</v>
          </cell>
          <cell r="F1008" t="str">
            <v>Nepean</v>
          </cell>
          <cell r="G1008" t="str">
            <v>No Entry</v>
          </cell>
          <cell r="H1008" t="str">
            <v>No Entry</v>
          </cell>
          <cell r="I1008" t="str">
            <v>No Entry</v>
          </cell>
          <cell r="J1008" t="str">
            <v>No Entry</v>
          </cell>
          <cell r="K1008">
            <v>11</v>
          </cell>
        </row>
        <row r="1009">
          <cell r="D1009">
            <v>1254</v>
          </cell>
          <cell r="E1009" t="str">
            <v>No Entry</v>
          </cell>
          <cell r="F1009" t="str">
            <v>Nepean</v>
          </cell>
          <cell r="G1009" t="str">
            <v>No Entry</v>
          </cell>
          <cell r="H1009" t="str">
            <v>No Entry</v>
          </cell>
          <cell r="I1009" t="str">
            <v>No Entry</v>
          </cell>
          <cell r="J1009" t="str">
            <v>No Entry</v>
          </cell>
          <cell r="K1009">
            <v>12</v>
          </cell>
        </row>
        <row r="1010">
          <cell r="D1010">
            <v>326</v>
          </cell>
          <cell r="E1010" t="str">
            <v>No Entry</v>
          </cell>
          <cell r="F1010" t="str">
            <v>Nepean</v>
          </cell>
          <cell r="G1010" t="str">
            <v>No Entry</v>
          </cell>
          <cell r="H1010" t="str">
            <v>No Entry</v>
          </cell>
          <cell r="I1010" t="str">
            <v>No Entry</v>
          </cell>
          <cell r="J1010" t="str">
            <v>No Entry</v>
          </cell>
          <cell r="K1010">
            <v>12</v>
          </cell>
        </row>
        <row r="1011">
          <cell r="D1011">
            <v>1698</v>
          </cell>
          <cell r="E1011" t="str">
            <v>No Entry</v>
          </cell>
          <cell r="F1011" t="str">
            <v>Nepean</v>
          </cell>
          <cell r="G1011" t="str">
            <v>No Entry</v>
          </cell>
          <cell r="H1011" t="str">
            <v>No Entry</v>
          </cell>
          <cell r="I1011" t="str">
            <v>No Entry</v>
          </cell>
          <cell r="J1011" t="str">
            <v>No Entry</v>
          </cell>
          <cell r="K1011">
            <v>12</v>
          </cell>
        </row>
        <row r="1012">
          <cell r="D1012">
            <v>807</v>
          </cell>
          <cell r="E1012" t="str">
            <v>No Entry</v>
          </cell>
          <cell r="F1012" t="str">
            <v>Nepean</v>
          </cell>
          <cell r="G1012" t="str">
            <v>No Entry</v>
          </cell>
          <cell r="H1012" t="str">
            <v>No Entry</v>
          </cell>
          <cell r="I1012" t="str">
            <v>No Entry</v>
          </cell>
          <cell r="J1012" t="str">
            <v>No Entry</v>
          </cell>
          <cell r="K1012">
            <v>13</v>
          </cell>
        </row>
        <row r="1013">
          <cell r="D1013">
            <v>679</v>
          </cell>
          <cell r="E1013" t="str">
            <v>No Entry</v>
          </cell>
          <cell r="F1013" t="str">
            <v>Nepean</v>
          </cell>
          <cell r="G1013" t="str">
            <v>No Entry</v>
          </cell>
          <cell r="H1013" t="str">
            <v>No Entry</v>
          </cell>
          <cell r="I1013" t="str">
            <v>No Entry</v>
          </cell>
          <cell r="J1013" t="str">
            <v>No Entry</v>
          </cell>
          <cell r="K1013">
            <v>13</v>
          </cell>
        </row>
        <row r="1014">
          <cell r="D1014">
            <v>1138</v>
          </cell>
          <cell r="E1014" t="str">
            <v>No Entry</v>
          </cell>
          <cell r="F1014" t="str">
            <v>Nepean</v>
          </cell>
          <cell r="G1014" t="str">
            <v>No Entry</v>
          </cell>
          <cell r="H1014" t="str">
            <v>No Entry</v>
          </cell>
          <cell r="I1014" t="str">
            <v>No Entry</v>
          </cell>
          <cell r="J1014" t="str">
            <v>No Entry</v>
          </cell>
          <cell r="K1014">
            <v>13</v>
          </cell>
        </row>
        <row r="1015">
          <cell r="D1015">
            <v>603</v>
          </cell>
          <cell r="E1015" t="str">
            <v>No Entry</v>
          </cell>
          <cell r="F1015" t="str">
            <v>Nepean</v>
          </cell>
          <cell r="G1015" t="str">
            <v>No Entry</v>
          </cell>
          <cell r="H1015" t="str">
            <v>No Entry</v>
          </cell>
          <cell r="I1015" t="str">
            <v>No Entry</v>
          </cell>
          <cell r="J1015" t="str">
            <v>No Entry</v>
          </cell>
          <cell r="K1015">
            <v>14</v>
          </cell>
        </row>
        <row r="1016">
          <cell r="D1016">
            <v>1409</v>
          </cell>
          <cell r="E1016" t="str">
            <v>No Entry</v>
          </cell>
          <cell r="F1016" t="str">
            <v>Nepean</v>
          </cell>
          <cell r="G1016" t="str">
            <v>No Entry</v>
          </cell>
          <cell r="H1016" t="str">
            <v>No Entry</v>
          </cell>
          <cell r="I1016" t="str">
            <v>No Entry</v>
          </cell>
          <cell r="J1016" t="str">
            <v>No Entry</v>
          </cell>
          <cell r="K1016">
            <v>14</v>
          </cell>
        </row>
        <row r="1017">
          <cell r="D1017">
            <v>612</v>
          </cell>
          <cell r="E1017" t="str">
            <v>No Entry</v>
          </cell>
          <cell r="F1017" t="str">
            <v>Nepean</v>
          </cell>
          <cell r="G1017" t="str">
            <v>No Entry</v>
          </cell>
          <cell r="H1017" t="str">
            <v>No Entry</v>
          </cell>
          <cell r="I1017" t="str">
            <v>No Entry</v>
          </cell>
          <cell r="J1017" t="str">
            <v>No Entry</v>
          </cell>
          <cell r="K1017">
            <v>14</v>
          </cell>
        </row>
        <row r="1018">
          <cell r="D1018">
            <v>1317</v>
          </cell>
          <cell r="E1018" t="str">
            <v>No Entry</v>
          </cell>
          <cell r="F1018" t="str">
            <v>Nepean</v>
          </cell>
          <cell r="G1018" t="str">
            <v>No Entry</v>
          </cell>
          <cell r="H1018" t="str">
            <v>No Entry</v>
          </cell>
          <cell r="I1018" t="str">
            <v>No Entry</v>
          </cell>
          <cell r="J1018" t="str">
            <v>No Entry</v>
          </cell>
          <cell r="K1018">
            <v>15</v>
          </cell>
        </row>
        <row r="1019">
          <cell r="D1019">
            <v>1605</v>
          </cell>
          <cell r="E1019" t="str">
            <v>No Entry</v>
          </cell>
          <cell r="F1019" t="str">
            <v>Nepean</v>
          </cell>
          <cell r="G1019" t="str">
            <v>No Entry</v>
          </cell>
          <cell r="H1019" t="str">
            <v>No Entry</v>
          </cell>
          <cell r="I1019" t="str">
            <v>No Entry</v>
          </cell>
          <cell r="J1019" t="str">
            <v>No Entry</v>
          </cell>
          <cell r="K1019">
            <v>15</v>
          </cell>
        </row>
        <row r="1020">
          <cell r="D1020">
            <v>1355</v>
          </cell>
          <cell r="E1020" t="str">
            <v>No Entry</v>
          </cell>
          <cell r="F1020" t="str">
            <v>Nepean</v>
          </cell>
          <cell r="G1020" t="str">
            <v>No Entry</v>
          </cell>
          <cell r="H1020" t="str">
            <v>No Entry</v>
          </cell>
          <cell r="I1020" t="str">
            <v>No Entry</v>
          </cell>
          <cell r="J1020" t="str">
            <v>No Entry</v>
          </cell>
          <cell r="K1020">
            <v>15</v>
          </cell>
        </row>
        <row r="1021">
          <cell r="D1021">
            <v>1041</v>
          </cell>
          <cell r="E1021" t="str">
            <v>No Entry</v>
          </cell>
          <cell r="F1021" t="str">
            <v>Nepean</v>
          </cell>
          <cell r="G1021" t="str">
            <v>No Entry</v>
          </cell>
          <cell r="H1021" t="str">
            <v>No Entry</v>
          </cell>
          <cell r="I1021" t="str">
            <v>No Entry</v>
          </cell>
          <cell r="J1021" t="str">
            <v>No Entry</v>
          </cell>
          <cell r="K1021">
            <v>16</v>
          </cell>
        </row>
        <row r="1022">
          <cell r="D1022">
            <v>1527</v>
          </cell>
          <cell r="E1022" t="str">
            <v>No Entry</v>
          </cell>
          <cell r="F1022" t="str">
            <v>Nepean</v>
          </cell>
          <cell r="G1022" t="str">
            <v>No Entry</v>
          </cell>
          <cell r="H1022" t="str">
            <v>No Entry</v>
          </cell>
          <cell r="I1022" t="str">
            <v>No Entry</v>
          </cell>
          <cell r="J1022" t="str">
            <v>No Entry</v>
          </cell>
          <cell r="K1022">
            <v>16</v>
          </cell>
        </row>
        <row r="1023">
          <cell r="D1023">
            <v>1419</v>
          </cell>
          <cell r="E1023" t="str">
            <v>No Entry</v>
          </cell>
          <cell r="F1023" t="str">
            <v>Nepean</v>
          </cell>
          <cell r="G1023" t="str">
            <v>No Entry</v>
          </cell>
          <cell r="H1023" t="str">
            <v>No Entry</v>
          </cell>
          <cell r="I1023" t="str">
            <v>No Entry</v>
          </cell>
          <cell r="J1023" t="str">
            <v>No Entry</v>
          </cell>
          <cell r="K1023">
            <v>16</v>
          </cell>
        </row>
        <row r="1024">
          <cell r="D1024">
            <v>1517</v>
          </cell>
          <cell r="E1024" t="str">
            <v>J Freeman</v>
          </cell>
          <cell r="F1024" t="str">
            <v>Nepean</v>
          </cell>
          <cell r="G1024" t="str">
            <v>INT</v>
          </cell>
          <cell r="H1024">
            <v>2017</v>
          </cell>
          <cell r="I1024" t="str">
            <v>JF7</v>
          </cell>
          <cell r="J1024" t="str">
            <v>029</v>
          </cell>
          <cell r="K1024">
            <v>17</v>
          </cell>
        </row>
        <row r="1025">
          <cell r="D1025">
            <v>705</v>
          </cell>
          <cell r="E1025" t="str">
            <v>No Entry</v>
          </cell>
          <cell r="F1025" t="str">
            <v>Nepean</v>
          </cell>
          <cell r="G1025" t="str">
            <v>No Entry</v>
          </cell>
          <cell r="H1025" t="str">
            <v>No Entry</v>
          </cell>
          <cell r="I1025" t="str">
            <v>No Entry</v>
          </cell>
          <cell r="J1025" t="str">
            <v>No Entry</v>
          </cell>
          <cell r="K1025">
            <v>17</v>
          </cell>
        </row>
        <row r="1026">
          <cell r="D1026">
            <v>1289</v>
          </cell>
          <cell r="E1026" t="str">
            <v>No Entry</v>
          </cell>
          <cell r="F1026" t="str">
            <v>Nepean</v>
          </cell>
          <cell r="G1026" t="str">
            <v>No Entry</v>
          </cell>
          <cell r="H1026" t="str">
            <v>No Entry</v>
          </cell>
          <cell r="I1026" t="str">
            <v>No Entry</v>
          </cell>
          <cell r="J1026" t="str">
            <v>No Entry</v>
          </cell>
          <cell r="K1026">
            <v>17</v>
          </cell>
        </row>
        <row r="1027">
          <cell r="D1027">
            <v>464</v>
          </cell>
          <cell r="E1027" t="str">
            <v>No Entry</v>
          </cell>
          <cell r="F1027" t="str">
            <v>Nepean</v>
          </cell>
          <cell r="G1027" t="str">
            <v>No Entry</v>
          </cell>
          <cell r="H1027" t="str">
            <v>No Entry</v>
          </cell>
          <cell r="I1027" t="str">
            <v>No Entry</v>
          </cell>
          <cell r="J1027" t="str">
            <v>No Entry</v>
          </cell>
          <cell r="K1027">
            <v>18</v>
          </cell>
        </row>
        <row r="1028">
          <cell r="D1028">
            <v>1228</v>
          </cell>
          <cell r="E1028" t="str">
            <v>No Entry</v>
          </cell>
          <cell r="F1028" t="str">
            <v>Nepean</v>
          </cell>
          <cell r="G1028" t="str">
            <v>No Entry</v>
          </cell>
          <cell r="H1028" t="str">
            <v>No Entry</v>
          </cell>
          <cell r="I1028" t="str">
            <v>No Entry</v>
          </cell>
          <cell r="J1028" t="str">
            <v>No Entry</v>
          </cell>
          <cell r="K1028">
            <v>18</v>
          </cell>
        </row>
        <row r="1029">
          <cell r="D1029">
            <v>866</v>
          </cell>
          <cell r="E1029" t="str">
            <v>No Entry</v>
          </cell>
          <cell r="F1029" t="str">
            <v>Nepean</v>
          </cell>
          <cell r="G1029" t="str">
            <v>No Entry</v>
          </cell>
          <cell r="H1029" t="str">
            <v>No Entry</v>
          </cell>
          <cell r="I1029" t="str">
            <v>No Entry</v>
          </cell>
          <cell r="J1029" t="str">
            <v>No Entry</v>
          </cell>
          <cell r="K1029">
            <v>18</v>
          </cell>
        </row>
        <row r="1030">
          <cell r="D1030">
            <v>514</v>
          </cell>
          <cell r="E1030" t="str">
            <v>J Freeman</v>
          </cell>
          <cell r="F1030" t="str">
            <v>Nepean</v>
          </cell>
          <cell r="G1030" t="str">
            <v>INT</v>
          </cell>
          <cell r="H1030">
            <v>2017</v>
          </cell>
          <cell r="I1030" t="str">
            <v>JF7</v>
          </cell>
          <cell r="J1030" t="str">
            <v>051</v>
          </cell>
          <cell r="K1030">
            <v>19</v>
          </cell>
        </row>
        <row r="1031">
          <cell r="D1031">
            <v>651</v>
          </cell>
          <cell r="E1031" t="str">
            <v>No Entry</v>
          </cell>
          <cell r="F1031" t="str">
            <v>Nepean</v>
          </cell>
          <cell r="G1031" t="str">
            <v>No Entry</v>
          </cell>
          <cell r="H1031" t="str">
            <v>No Entry</v>
          </cell>
          <cell r="I1031" t="str">
            <v>No Entry</v>
          </cell>
          <cell r="J1031" t="str">
            <v>No Entry</v>
          </cell>
          <cell r="K1031">
            <v>19</v>
          </cell>
        </row>
        <row r="1032">
          <cell r="D1032">
            <v>721</v>
          </cell>
          <cell r="E1032" t="str">
            <v>No Entry</v>
          </cell>
          <cell r="F1032" t="str">
            <v>Nepean</v>
          </cell>
          <cell r="G1032" t="str">
            <v>No Entry</v>
          </cell>
          <cell r="H1032" t="str">
            <v>No Entry</v>
          </cell>
          <cell r="I1032" t="str">
            <v>No Entry</v>
          </cell>
          <cell r="J1032" t="str">
            <v>No Entry</v>
          </cell>
          <cell r="K1032">
            <v>19</v>
          </cell>
        </row>
        <row r="1033">
          <cell r="D1033">
            <v>958</v>
          </cell>
          <cell r="E1033" t="str">
            <v>No Entry</v>
          </cell>
          <cell r="F1033" t="str">
            <v>Nepean</v>
          </cell>
          <cell r="G1033" t="str">
            <v>No Entry</v>
          </cell>
          <cell r="H1033" t="str">
            <v>No Entry</v>
          </cell>
          <cell r="I1033" t="str">
            <v>No Entry</v>
          </cell>
          <cell r="J1033" t="str">
            <v>No Entry</v>
          </cell>
          <cell r="K1033">
            <v>20</v>
          </cell>
        </row>
        <row r="1034">
          <cell r="D1034">
            <v>752</v>
          </cell>
          <cell r="E1034" t="str">
            <v>No Entry</v>
          </cell>
          <cell r="F1034" t="str">
            <v>Nepean</v>
          </cell>
          <cell r="G1034" t="str">
            <v>No Entry</v>
          </cell>
          <cell r="H1034" t="str">
            <v>No Entry</v>
          </cell>
          <cell r="I1034" t="str">
            <v>No Entry</v>
          </cell>
          <cell r="J1034" t="str">
            <v>No Entry</v>
          </cell>
          <cell r="K1034">
            <v>20</v>
          </cell>
        </row>
        <row r="1035">
          <cell r="D1035">
            <v>1426</v>
          </cell>
          <cell r="E1035" t="str">
            <v>No Entry</v>
          </cell>
          <cell r="F1035" t="str">
            <v>Nepean</v>
          </cell>
          <cell r="G1035" t="str">
            <v>No Entry</v>
          </cell>
          <cell r="H1035" t="str">
            <v>No Entry</v>
          </cell>
          <cell r="I1035" t="str">
            <v>No Entry</v>
          </cell>
          <cell r="J1035" t="str">
            <v>No Entry</v>
          </cell>
          <cell r="K1035">
            <v>20</v>
          </cell>
        </row>
        <row r="1036">
          <cell r="D1036">
            <v>341</v>
          </cell>
          <cell r="E1036" t="str">
            <v>No Entry</v>
          </cell>
          <cell r="F1036" t="str">
            <v>Nepean</v>
          </cell>
          <cell r="G1036" t="str">
            <v>No Entry</v>
          </cell>
          <cell r="H1036" t="str">
            <v>No Entry</v>
          </cell>
          <cell r="I1036" t="str">
            <v>No Entry</v>
          </cell>
          <cell r="J1036" t="str">
            <v>No Entry</v>
          </cell>
          <cell r="K1036">
            <v>21</v>
          </cell>
        </row>
        <row r="1037">
          <cell r="D1037">
            <v>1035</v>
          </cell>
          <cell r="E1037" t="str">
            <v>No Entry</v>
          </cell>
          <cell r="F1037" t="str">
            <v>Nepean</v>
          </cell>
          <cell r="G1037" t="str">
            <v>No Entry</v>
          </cell>
          <cell r="H1037" t="str">
            <v>No Entry</v>
          </cell>
          <cell r="I1037" t="str">
            <v>No Entry</v>
          </cell>
          <cell r="J1037" t="str">
            <v>No Entry</v>
          </cell>
          <cell r="K1037">
            <v>21</v>
          </cell>
        </row>
        <row r="1038">
          <cell r="D1038">
            <v>117</v>
          </cell>
          <cell r="E1038" t="str">
            <v>No Entry</v>
          </cell>
          <cell r="F1038" t="str">
            <v>Nepean</v>
          </cell>
          <cell r="G1038" t="str">
            <v>No Entry</v>
          </cell>
          <cell r="H1038" t="str">
            <v>No Entry</v>
          </cell>
          <cell r="I1038" t="str">
            <v>No Entry</v>
          </cell>
          <cell r="J1038" t="str">
            <v>No Entry</v>
          </cell>
          <cell r="K1038">
            <v>21</v>
          </cell>
        </row>
        <row r="1039">
          <cell r="D1039">
            <v>923</v>
          </cell>
          <cell r="E1039" t="str">
            <v>No Entry</v>
          </cell>
          <cell r="F1039" t="str">
            <v>Nepean</v>
          </cell>
          <cell r="G1039" t="str">
            <v>No Entry</v>
          </cell>
          <cell r="H1039" t="str">
            <v>No Entry</v>
          </cell>
          <cell r="I1039" t="str">
            <v>No Entry</v>
          </cell>
          <cell r="J1039" t="str">
            <v>No Entry</v>
          </cell>
          <cell r="K1039">
            <v>22</v>
          </cell>
        </row>
        <row r="1040">
          <cell r="D1040">
            <v>8</v>
          </cell>
          <cell r="E1040" t="str">
            <v>No Entry</v>
          </cell>
          <cell r="F1040" t="str">
            <v>Nepean</v>
          </cell>
          <cell r="G1040" t="str">
            <v>No Entry</v>
          </cell>
          <cell r="H1040" t="str">
            <v>No Entry</v>
          </cell>
          <cell r="I1040" t="str">
            <v>No Entry</v>
          </cell>
          <cell r="J1040" t="str">
            <v>No Entry</v>
          </cell>
          <cell r="K1040">
            <v>22</v>
          </cell>
        </row>
        <row r="1041">
          <cell r="D1041">
            <v>1057</v>
          </cell>
          <cell r="E1041" t="str">
            <v>No Entry</v>
          </cell>
          <cell r="F1041" t="str">
            <v>Nepean</v>
          </cell>
          <cell r="G1041" t="str">
            <v>No Entry</v>
          </cell>
          <cell r="H1041" t="str">
            <v>No Entry</v>
          </cell>
          <cell r="I1041" t="str">
            <v>No Entry</v>
          </cell>
          <cell r="J1041" t="str">
            <v>No Entry</v>
          </cell>
          <cell r="K1041">
            <v>22</v>
          </cell>
        </row>
        <row r="1042">
          <cell r="D1042">
            <v>677</v>
          </cell>
          <cell r="E1042" t="str">
            <v>J Freeman</v>
          </cell>
          <cell r="F1042" t="str">
            <v>Nepean</v>
          </cell>
          <cell r="G1042" t="str">
            <v>INT</v>
          </cell>
          <cell r="H1042">
            <v>2017</v>
          </cell>
          <cell r="I1042" t="str">
            <v>JF7</v>
          </cell>
          <cell r="J1042" t="str">
            <v>018</v>
          </cell>
          <cell r="K1042">
            <v>23</v>
          </cell>
        </row>
        <row r="1043">
          <cell r="D1043">
            <v>379</v>
          </cell>
          <cell r="E1043" t="str">
            <v>No Entry</v>
          </cell>
          <cell r="F1043" t="str">
            <v>Nepean</v>
          </cell>
          <cell r="G1043" t="str">
            <v>No Entry</v>
          </cell>
          <cell r="H1043" t="str">
            <v>No Entry</v>
          </cell>
          <cell r="I1043" t="str">
            <v>No Entry</v>
          </cell>
          <cell r="J1043" t="str">
            <v>No Entry</v>
          </cell>
          <cell r="K1043">
            <v>23</v>
          </cell>
        </row>
        <row r="1044">
          <cell r="D1044">
            <v>455</v>
          </cell>
          <cell r="E1044" t="str">
            <v>No Entry</v>
          </cell>
          <cell r="F1044" t="str">
            <v>Nepean</v>
          </cell>
          <cell r="G1044" t="str">
            <v>No Entry</v>
          </cell>
          <cell r="H1044" t="str">
            <v>No Entry</v>
          </cell>
          <cell r="I1044" t="str">
            <v>No Entry</v>
          </cell>
          <cell r="J1044" t="str">
            <v>No Entry</v>
          </cell>
          <cell r="K1044">
            <v>23</v>
          </cell>
        </row>
        <row r="1045">
          <cell r="D1045">
            <v>1346</v>
          </cell>
          <cell r="E1045" t="str">
            <v>J Freeman</v>
          </cell>
          <cell r="F1045" t="str">
            <v>Nepean</v>
          </cell>
          <cell r="G1045" t="str">
            <v>INT</v>
          </cell>
          <cell r="H1045">
            <v>2017</v>
          </cell>
          <cell r="I1045" t="str">
            <v>JF7</v>
          </cell>
          <cell r="J1045" t="str">
            <v>007</v>
          </cell>
          <cell r="K1045">
            <v>24</v>
          </cell>
        </row>
        <row r="1046">
          <cell r="D1046">
            <v>182</v>
          </cell>
          <cell r="E1046" t="str">
            <v>No Entry</v>
          </cell>
          <cell r="F1046" t="str">
            <v>Nepean</v>
          </cell>
          <cell r="G1046" t="str">
            <v>No Entry</v>
          </cell>
          <cell r="H1046" t="str">
            <v>No Entry</v>
          </cell>
          <cell r="I1046" t="str">
            <v>No Entry</v>
          </cell>
          <cell r="J1046" t="str">
            <v>No Entry</v>
          </cell>
          <cell r="K1046">
            <v>24</v>
          </cell>
        </row>
        <row r="1047">
          <cell r="D1047">
            <v>1015</v>
          </cell>
          <cell r="E1047" t="str">
            <v>No Entry</v>
          </cell>
          <cell r="F1047" t="str">
            <v>Nepean</v>
          </cell>
          <cell r="G1047" t="str">
            <v>No Entry</v>
          </cell>
          <cell r="H1047" t="str">
            <v>No Entry</v>
          </cell>
          <cell r="I1047" t="str">
            <v>No Entry</v>
          </cell>
          <cell r="J1047" t="str">
            <v>No Entry</v>
          </cell>
          <cell r="K1047">
            <v>24</v>
          </cell>
        </row>
        <row r="1048">
          <cell r="D1048">
            <v>1654</v>
          </cell>
          <cell r="E1048" t="str">
            <v>No Entry</v>
          </cell>
          <cell r="F1048" t="str">
            <v>Nepean</v>
          </cell>
          <cell r="G1048" t="str">
            <v>No Entry</v>
          </cell>
          <cell r="H1048" t="str">
            <v>No Entry</v>
          </cell>
          <cell r="I1048" t="str">
            <v>No Entry</v>
          </cell>
          <cell r="J1048" t="str">
            <v>No Entry</v>
          </cell>
          <cell r="K1048">
            <v>25</v>
          </cell>
        </row>
        <row r="1049">
          <cell r="D1049">
            <v>1193</v>
          </cell>
          <cell r="E1049" t="str">
            <v>No Entry</v>
          </cell>
          <cell r="F1049" t="str">
            <v>Nepean</v>
          </cell>
          <cell r="G1049" t="str">
            <v>No Entry</v>
          </cell>
          <cell r="H1049" t="str">
            <v>No Entry</v>
          </cell>
          <cell r="I1049" t="str">
            <v>No Entry</v>
          </cell>
          <cell r="J1049" t="str">
            <v>No Entry</v>
          </cell>
          <cell r="K1049">
            <v>25</v>
          </cell>
        </row>
        <row r="1050">
          <cell r="D1050">
            <v>890</v>
          </cell>
          <cell r="E1050" t="str">
            <v>No Entry</v>
          </cell>
          <cell r="F1050" t="str">
            <v>Nepean</v>
          </cell>
          <cell r="G1050" t="str">
            <v>No Entry</v>
          </cell>
          <cell r="H1050" t="str">
            <v>No Entry</v>
          </cell>
          <cell r="I1050" t="str">
            <v>No Entry</v>
          </cell>
          <cell r="J1050" t="str">
            <v>No Entry</v>
          </cell>
          <cell r="K1050">
            <v>25</v>
          </cell>
        </row>
        <row r="1051">
          <cell r="D1051">
            <v>1144</v>
          </cell>
          <cell r="E1051" t="str">
            <v>No Entry</v>
          </cell>
          <cell r="F1051" t="str">
            <v>Nepean</v>
          </cell>
          <cell r="G1051" t="str">
            <v>No Entry</v>
          </cell>
          <cell r="H1051" t="str">
            <v>No Entry</v>
          </cell>
          <cell r="I1051" t="str">
            <v>No Entry</v>
          </cell>
          <cell r="J1051" t="str">
            <v>No Entry</v>
          </cell>
          <cell r="K1051">
            <v>26</v>
          </cell>
        </row>
        <row r="1052">
          <cell r="D1052">
            <v>1682</v>
          </cell>
          <cell r="E1052" t="str">
            <v>No Entry</v>
          </cell>
          <cell r="F1052" t="str">
            <v>Nepean</v>
          </cell>
          <cell r="G1052" t="str">
            <v>No Entry</v>
          </cell>
          <cell r="H1052" t="str">
            <v>No Entry</v>
          </cell>
          <cell r="I1052" t="str">
            <v>No Entry</v>
          </cell>
          <cell r="J1052" t="str">
            <v>No Entry</v>
          </cell>
          <cell r="K1052">
            <v>26</v>
          </cell>
        </row>
        <row r="1053">
          <cell r="D1053">
            <v>697</v>
          </cell>
          <cell r="E1053" t="str">
            <v>No Entry</v>
          </cell>
          <cell r="F1053" t="str">
            <v>Nepean</v>
          </cell>
          <cell r="G1053" t="str">
            <v>No Entry</v>
          </cell>
          <cell r="H1053" t="str">
            <v>No Entry</v>
          </cell>
          <cell r="I1053" t="str">
            <v>No Entry</v>
          </cell>
          <cell r="J1053" t="str">
            <v>No Entry</v>
          </cell>
          <cell r="K1053">
            <v>26</v>
          </cell>
        </row>
        <row r="1054">
          <cell r="D1054">
            <v>1634</v>
          </cell>
          <cell r="E1054" t="str">
            <v>No Entry</v>
          </cell>
          <cell r="F1054" t="str">
            <v>Nepean</v>
          </cell>
          <cell r="G1054" t="str">
            <v>No Entry</v>
          </cell>
          <cell r="H1054" t="str">
            <v>No Entry</v>
          </cell>
          <cell r="I1054" t="str">
            <v>No Entry</v>
          </cell>
          <cell r="J1054" t="str">
            <v>No Entry</v>
          </cell>
          <cell r="K1054">
            <v>27</v>
          </cell>
        </row>
        <row r="1055">
          <cell r="D1055">
            <v>1658</v>
          </cell>
          <cell r="E1055" t="str">
            <v>No Entry</v>
          </cell>
          <cell r="F1055" t="str">
            <v>Nepean</v>
          </cell>
          <cell r="G1055" t="str">
            <v>No Entry</v>
          </cell>
          <cell r="H1055" t="str">
            <v>No Entry</v>
          </cell>
          <cell r="I1055" t="str">
            <v>No Entry</v>
          </cell>
          <cell r="J1055" t="str">
            <v>No Entry</v>
          </cell>
          <cell r="K1055">
            <v>27</v>
          </cell>
        </row>
        <row r="1056">
          <cell r="D1056">
            <v>1656</v>
          </cell>
          <cell r="E1056" t="str">
            <v>No Entry</v>
          </cell>
          <cell r="F1056" t="str">
            <v>Nepean</v>
          </cell>
          <cell r="G1056" t="str">
            <v>No Entry</v>
          </cell>
          <cell r="H1056" t="str">
            <v>No Entry</v>
          </cell>
          <cell r="I1056" t="str">
            <v>No Entry</v>
          </cell>
          <cell r="J1056" t="str">
            <v>No Entry</v>
          </cell>
          <cell r="K1056">
            <v>27</v>
          </cell>
        </row>
        <row r="1057">
          <cell r="D1057">
            <v>1456</v>
          </cell>
          <cell r="E1057" t="str">
            <v>J Orlandi</v>
          </cell>
          <cell r="F1057" t="str">
            <v>Riverina</v>
          </cell>
          <cell r="G1057" t="str">
            <v>No Entry</v>
          </cell>
          <cell r="H1057" t="str">
            <v>2017</v>
          </cell>
          <cell r="I1057" t="str">
            <v>J02</v>
          </cell>
          <cell r="J1057" t="str">
            <v>142</v>
          </cell>
          <cell r="K1057">
            <v>1</v>
          </cell>
        </row>
        <row r="1058">
          <cell r="D1058">
            <v>1560</v>
          </cell>
          <cell r="E1058" t="str">
            <v>J Orlandi</v>
          </cell>
          <cell r="F1058" t="str">
            <v>Riverina</v>
          </cell>
          <cell r="G1058" t="str">
            <v>No Entry</v>
          </cell>
          <cell r="H1058" t="str">
            <v>2017</v>
          </cell>
          <cell r="I1058" t="str">
            <v>J02</v>
          </cell>
          <cell r="J1058" t="str">
            <v>136</v>
          </cell>
          <cell r="K1058">
            <v>1</v>
          </cell>
        </row>
        <row r="1059">
          <cell r="D1059">
            <v>34</v>
          </cell>
          <cell r="E1059" t="str">
            <v>J Orlandi</v>
          </cell>
          <cell r="F1059" t="str">
            <v>Riverina</v>
          </cell>
          <cell r="G1059" t="str">
            <v>No Entry</v>
          </cell>
          <cell r="H1059" t="str">
            <v>2017</v>
          </cell>
          <cell r="I1059" t="str">
            <v>J02</v>
          </cell>
          <cell r="J1059" t="str">
            <v>082</v>
          </cell>
          <cell r="K1059">
            <v>1</v>
          </cell>
        </row>
        <row r="1060">
          <cell r="D1060">
            <v>720</v>
          </cell>
          <cell r="E1060" t="str">
            <v>Meney &amp; Muller</v>
          </cell>
          <cell r="F1060" t="str">
            <v>Riverina</v>
          </cell>
          <cell r="G1060" t="str">
            <v>No Entry</v>
          </cell>
          <cell r="H1060" t="str">
            <v>2017</v>
          </cell>
          <cell r="I1060" t="str">
            <v>MM2</v>
          </cell>
          <cell r="J1060" t="str">
            <v>009</v>
          </cell>
          <cell r="K1060">
            <v>2</v>
          </cell>
        </row>
        <row r="1061">
          <cell r="D1061">
            <v>1614</v>
          </cell>
          <cell r="E1061" t="str">
            <v>M &amp; R Randall</v>
          </cell>
          <cell r="F1061" t="str">
            <v>Riverina</v>
          </cell>
          <cell r="G1061" t="str">
            <v>No Entry</v>
          </cell>
          <cell r="H1061" t="str">
            <v>2017</v>
          </cell>
          <cell r="I1061" t="str">
            <v>BCV</v>
          </cell>
          <cell r="J1061" t="str">
            <v>12928</v>
          </cell>
          <cell r="K1061">
            <v>2</v>
          </cell>
        </row>
        <row r="1062">
          <cell r="D1062">
            <v>64</v>
          </cell>
          <cell r="E1062" t="str">
            <v>M &amp; R Randall</v>
          </cell>
          <cell r="F1062" t="str">
            <v>Riverina</v>
          </cell>
          <cell r="G1062" t="str">
            <v>No Entry</v>
          </cell>
          <cell r="H1062" t="str">
            <v>2017</v>
          </cell>
          <cell r="I1062" t="str">
            <v>BCV</v>
          </cell>
          <cell r="J1062" t="str">
            <v>12932</v>
          </cell>
          <cell r="K1062">
            <v>2</v>
          </cell>
        </row>
        <row r="1063">
          <cell r="D1063">
            <v>1422</v>
          </cell>
          <cell r="E1063" t="str">
            <v>J Orlandi</v>
          </cell>
          <cell r="F1063" t="str">
            <v>Riverina</v>
          </cell>
          <cell r="G1063" t="str">
            <v>No Entry</v>
          </cell>
          <cell r="H1063" t="str">
            <v>2017</v>
          </cell>
          <cell r="I1063" t="str">
            <v>J02</v>
          </cell>
          <cell r="J1063" t="str">
            <v>088</v>
          </cell>
          <cell r="K1063">
            <v>3</v>
          </cell>
        </row>
        <row r="1064">
          <cell r="D1064">
            <v>605</v>
          </cell>
          <cell r="E1064" t="str">
            <v>J Orlandi</v>
          </cell>
          <cell r="F1064" t="str">
            <v>Riverina</v>
          </cell>
          <cell r="G1064" t="str">
            <v>No Entry</v>
          </cell>
          <cell r="H1064" t="str">
            <v>2017</v>
          </cell>
          <cell r="I1064" t="str">
            <v>J02</v>
          </cell>
          <cell r="J1064" t="str">
            <v>070</v>
          </cell>
          <cell r="K1064">
            <v>3</v>
          </cell>
        </row>
        <row r="1065">
          <cell r="D1065">
            <v>761</v>
          </cell>
          <cell r="E1065" t="str">
            <v>J Orlandi</v>
          </cell>
          <cell r="F1065" t="str">
            <v>Riverina</v>
          </cell>
          <cell r="G1065" t="str">
            <v>No Entry</v>
          </cell>
          <cell r="H1065" t="str">
            <v>2017</v>
          </cell>
          <cell r="I1065" t="str">
            <v>J02</v>
          </cell>
          <cell r="J1065" t="str">
            <v>002</v>
          </cell>
          <cell r="K1065">
            <v>3</v>
          </cell>
        </row>
        <row r="1066">
          <cell r="D1066">
            <v>59</v>
          </cell>
          <cell r="E1066" t="str">
            <v>J Orlandi</v>
          </cell>
          <cell r="F1066" t="str">
            <v>Riverina</v>
          </cell>
          <cell r="G1066" t="str">
            <v>No Entry</v>
          </cell>
          <cell r="H1066" t="str">
            <v>2017</v>
          </cell>
          <cell r="I1066" t="str">
            <v>J02</v>
          </cell>
          <cell r="J1066" t="str">
            <v>122</v>
          </cell>
          <cell r="K1066">
            <v>4</v>
          </cell>
        </row>
        <row r="1067">
          <cell r="D1067">
            <v>1010</v>
          </cell>
          <cell r="E1067" t="str">
            <v>M &amp; R Randall</v>
          </cell>
          <cell r="F1067" t="str">
            <v>Riverina</v>
          </cell>
          <cell r="G1067" t="str">
            <v>No Entry</v>
          </cell>
          <cell r="H1067" t="str">
            <v>2017</v>
          </cell>
          <cell r="I1067" t="str">
            <v>BCV</v>
          </cell>
          <cell r="J1067" t="str">
            <v>11952</v>
          </cell>
          <cell r="K1067">
            <v>4</v>
          </cell>
        </row>
        <row r="1068">
          <cell r="D1068">
            <v>1610</v>
          </cell>
          <cell r="E1068" t="str">
            <v>No Entry</v>
          </cell>
          <cell r="F1068" t="str">
            <v>Riverina</v>
          </cell>
          <cell r="G1068" t="str">
            <v>No Entry</v>
          </cell>
          <cell r="H1068" t="str">
            <v>No Entry</v>
          </cell>
          <cell r="I1068" t="str">
            <v>No Entry</v>
          </cell>
          <cell r="J1068" t="str">
            <v>No Entry</v>
          </cell>
          <cell r="K1068">
            <v>4</v>
          </cell>
        </row>
        <row r="1069">
          <cell r="D1069">
            <v>754</v>
          </cell>
          <cell r="E1069" t="str">
            <v>J Orlandi</v>
          </cell>
          <cell r="F1069" t="str">
            <v>Riverina</v>
          </cell>
          <cell r="G1069" t="str">
            <v>No Entry</v>
          </cell>
          <cell r="H1069" t="str">
            <v>2017</v>
          </cell>
          <cell r="I1069" t="str">
            <v>J02</v>
          </cell>
          <cell r="J1069" t="str">
            <v>007</v>
          </cell>
          <cell r="K1069">
            <v>5</v>
          </cell>
        </row>
        <row r="1070">
          <cell r="D1070">
            <v>1081</v>
          </cell>
          <cell r="E1070" t="str">
            <v>Meney &amp; Muller</v>
          </cell>
          <cell r="F1070" t="str">
            <v>Riverina</v>
          </cell>
          <cell r="G1070" t="str">
            <v>No Entry</v>
          </cell>
          <cell r="H1070" t="str">
            <v>2017</v>
          </cell>
          <cell r="I1070" t="str">
            <v>MM2</v>
          </cell>
          <cell r="J1070" t="str">
            <v>071</v>
          </cell>
          <cell r="K1070">
            <v>5</v>
          </cell>
        </row>
        <row r="1071">
          <cell r="D1071">
            <v>1282</v>
          </cell>
          <cell r="E1071" t="str">
            <v>Meney &amp; Muller</v>
          </cell>
          <cell r="F1071" t="str">
            <v>Riverina</v>
          </cell>
          <cell r="G1071" t="str">
            <v>No Entry</v>
          </cell>
          <cell r="H1071" t="str">
            <v>2017</v>
          </cell>
          <cell r="I1071" t="str">
            <v>MM2</v>
          </cell>
          <cell r="J1071" t="str">
            <v>010</v>
          </cell>
          <cell r="K1071">
            <v>5</v>
          </cell>
        </row>
        <row r="1072">
          <cell r="D1072">
            <v>1390</v>
          </cell>
          <cell r="E1072" t="str">
            <v>M &amp; R Randall</v>
          </cell>
          <cell r="F1072" t="str">
            <v>Riverina</v>
          </cell>
          <cell r="G1072" t="str">
            <v>No Entry</v>
          </cell>
          <cell r="H1072" t="str">
            <v>2017</v>
          </cell>
          <cell r="I1072" t="str">
            <v>MR1</v>
          </cell>
          <cell r="J1072" t="str">
            <v>026</v>
          </cell>
          <cell r="K1072">
            <v>6</v>
          </cell>
        </row>
        <row r="1073">
          <cell r="D1073">
            <v>1280</v>
          </cell>
          <cell r="E1073" t="str">
            <v>M &amp; R Randall</v>
          </cell>
          <cell r="F1073" t="str">
            <v>Riverina</v>
          </cell>
          <cell r="G1073" t="str">
            <v>No Entry</v>
          </cell>
          <cell r="H1073" t="str">
            <v>2017</v>
          </cell>
          <cell r="I1073" t="str">
            <v>BCV</v>
          </cell>
          <cell r="J1073" t="str">
            <v>3508</v>
          </cell>
          <cell r="K1073">
            <v>6</v>
          </cell>
        </row>
        <row r="1074">
          <cell r="D1074">
            <v>1535</v>
          </cell>
          <cell r="E1074" t="str">
            <v>M &amp; R Randall</v>
          </cell>
          <cell r="F1074" t="str">
            <v>Riverina</v>
          </cell>
          <cell r="G1074" t="str">
            <v>No Entry</v>
          </cell>
          <cell r="H1074" t="str">
            <v>2017</v>
          </cell>
          <cell r="I1074" t="str">
            <v>MR1</v>
          </cell>
          <cell r="J1074" t="str">
            <v>126</v>
          </cell>
          <cell r="K1074">
            <v>6</v>
          </cell>
        </row>
        <row r="1075">
          <cell r="D1075">
            <v>213</v>
          </cell>
          <cell r="E1075" t="str">
            <v>K Brown</v>
          </cell>
          <cell r="F1075" t="str">
            <v>Riverina</v>
          </cell>
          <cell r="G1075" t="str">
            <v>INT</v>
          </cell>
          <cell r="H1075" t="str">
            <v>2017</v>
          </cell>
          <cell r="I1075" t="str">
            <v>KB7</v>
          </cell>
          <cell r="J1075" t="str">
            <v>020</v>
          </cell>
          <cell r="K1075">
            <v>7</v>
          </cell>
        </row>
        <row r="1076">
          <cell r="D1076">
            <v>418</v>
          </cell>
          <cell r="E1076" t="str">
            <v>No Entry</v>
          </cell>
          <cell r="F1076" t="str">
            <v>Riverina</v>
          </cell>
          <cell r="G1076" t="str">
            <v>No Entry</v>
          </cell>
          <cell r="H1076" t="str">
            <v>No Entry</v>
          </cell>
          <cell r="I1076" t="str">
            <v>No Entry</v>
          </cell>
          <cell r="J1076" t="str">
            <v>No Entry</v>
          </cell>
          <cell r="K1076">
            <v>7</v>
          </cell>
        </row>
        <row r="1077">
          <cell r="D1077">
            <v>166</v>
          </cell>
          <cell r="E1077" t="str">
            <v>No Entry</v>
          </cell>
          <cell r="F1077" t="str">
            <v>Riverina</v>
          </cell>
          <cell r="G1077" t="str">
            <v>No Entry</v>
          </cell>
          <cell r="H1077" t="str">
            <v>No Entry</v>
          </cell>
          <cell r="I1077" t="str">
            <v>No Entry</v>
          </cell>
          <cell r="J1077" t="str">
            <v>No Entry</v>
          </cell>
          <cell r="K1077">
            <v>7</v>
          </cell>
        </row>
        <row r="1078">
          <cell r="D1078">
            <v>507</v>
          </cell>
          <cell r="E1078" t="str">
            <v>M &amp; R Randall</v>
          </cell>
          <cell r="F1078" t="str">
            <v>Riverina</v>
          </cell>
          <cell r="G1078" t="str">
            <v>No Entry</v>
          </cell>
          <cell r="H1078" t="str">
            <v>2017</v>
          </cell>
          <cell r="I1078" t="str">
            <v>BCV</v>
          </cell>
          <cell r="J1078" t="str">
            <v>3574</v>
          </cell>
          <cell r="K1078">
            <v>8</v>
          </cell>
        </row>
        <row r="1079">
          <cell r="D1079">
            <v>985</v>
          </cell>
          <cell r="E1079" t="str">
            <v>M &amp; R Randall</v>
          </cell>
          <cell r="F1079" t="str">
            <v>Riverina</v>
          </cell>
          <cell r="G1079" t="str">
            <v>No Entry</v>
          </cell>
          <cell r="H1079" t="str">
            <v>2017</v>
          </cell>
          <cell r="I1079" t="str">
            <v>BCV</v>
          </cell>
          <cell r="J1079" t="str">
            <v>3588</v>
          </cell>
          <cell r="K1079">
            <v>8</v>
          </cell>
        </row>
        <row r="1080">
          <cell r="D1080">
            <v>348</v>
          </cell>
          <cell r="E1080" t="str">
            <v>M &amp; R Randall</v>
          </cell>
          <cell r="F1080" t="str">
            <v>Riverina</v>
          </cell>
          <cell r="G1080" t="str">
            <v>No Entry</v>
          </cell>
          <cell r="H1080" t="str">
            <v>2017</v>
          </cell>
          <cell r="I1080" t="str">
            <v>BCV</v>
          </cell>
          <cell r="J1080" t="str">
            <v>3558</v>
          </cell>
          <cell r="K1080">
            <v>8</v>
          </cell>
        </row>
        <row r="1081">
          <cell r="D1081">
            <v>256</v>
          </cell>
          <cell r="E1081" t="str">
            <v>M &amp; R Randall</v>
          </cell>
          <cell r="F1081" t="str">
            <v>Riverina</v>
          </cell>
          <cell r="G1081" t="str">
            <v>No Entry</v>
          </cell>
          <cell r="H1081" t="str">
            <v>2017</v>
          </cell>
          <cell r="I1081" t="str">
            <v>MR1</v>
          </cell>
          <cell r="J1081" t="str">
            <v>107</v>
          </cell>
          <cell r="K1081">
            <v>9</v>
          </cell>
        </row>
        <row r="1082">
          <cell r="D1082">
            <v>1478</v>
          </cell>
          <cell r="E1082" t="str">
            <v>M &amp; R Randall</v>
          </cell>
          <cell r="F1082" t="str">
            <v>Riverina</v>
          </cell>
          <cell r="G1082" t="str">
            <v>No Entry</v>
          </cell>
          <cell r="H1082" t="str">
            <v>2017</v>
          </cell>
          <cell r="I1082" t="str">
            <v>BCV</v>
          </cell>
          <cell r="J1082" t="str">
            <v>3536</v>
          </cell>
          <cell r="K1082">
            <v>9</v>
          </cell>
        </row>
        <row r="1083">
          <cell r="D1083">
            <v>1418</v>
          </cell>
          <cell r="E1083" t="str">
            <v>M &amp; R Randall</v>
          </cell>
          <cell r="F1083" t="str">
            <v>Riverina</v>
          </cell>
          <cell r="G1083" t="str">
            <v>No Entry</v>
          </cell>
          <cell r="H1083" t="str">
            <v>2017</v>
          </cell>
          <cell r="I1083" t="str">
            <v>BCV</v>
          </cell>
          <cell r="J1083" t="str">
            <v>11986</v>
          </cell>
          <cell r="K1083">
            <v>9</v>
          </cell>
        </row>
        <row r="1084">
          <cell r="D1084">
            <v>404</v>
          </cell>
          <cell r="E1084" t="str">
            <v>K Pullen</v>
          </cell>
          <cell r="F1084" t="str">
            <v>Riverina</v>
          </cell>
          <cell r="G1084" t="str">
            <v>No Entry</v>
          </cell>
          <cell r="H1084" t="str">
            <v>2017</v>
          </cell>
          <cell r="I1084" t="str">
            <v>KP1</v>
          </cell>
          <cell r="J1084" t="str">
            <v>086</v>
          </cell>
          <cell r="K1084">
            <v>10</v>
          </cell>
        </row>
        <row r="1085">
          <cell r="D1085">
            <v>1052</v>
          </cell>
          <cell r="E1085" t="str">
            <v>No Entry</v>
          </cell>
          <cell r="F1085" t="str">
            <v>Riverina</v>
          </cell>
          <cell r="G1085" t="str">
            <v>No Entry</v>
          </cell>
          <cell r="H1085" t="str">
            <v>No Entry</v>
          </cell>
          <cell r="I1085" t="str">
            <v>No Entry</v>
          </cell>
          <cell r="J1085" t="str">
            <v>No Entry</v>
          </cell>
          <cell r="K1085">
            <v>10</v>
          </cell>
        </row>
        <row r="1086">
          <cell r="D1086">
            <v>1156</v>
          </cell>
          <cell r="E1086" t="str">
            <v>No Entry</v>
          </cell>
          <cell r="F1086" t="str">
            <v>Riverina</v>
          </cell>
          <cell r="G1086" t="str">
            <v>No Entry</v>
          </cell>
          <cell r="H1086" t="str">
            <v>No Entry</v>
          </cell>
          <cell r="I1086" t="str">
            <v>No Entry</v>
          </cell>
          <cell r="J1086" t="str">
            <v>No Entry</v>
          </cell>
          <cell r="K1086">
            <v>10</v>
          </cell>
        </row>
        <row r="1087">
          <cell r="D1087">
            <v>318</v>
          </cell>
          <cell r="E1087" t="str">
            <v>K Pullen</v>
          </cell>
          <cell r="F1087" t="str">
            <v>Riverina</v>
          </cell>
          <cell r="G1087" t="str">
            <v>No Entry</v>
          </cell>
          <cell r="H1087" t="str">
            <v>2017</v>
          </cell>
          <cell r="I1087" t="str">
            <v>KP1</v>
          </cell>
          <cell r="J1087" t="str">
            <v>087</v>
          </cell>
          <cell r="K1087">
            <v>11</v>
          </cell>
        </row>
        <row r="1088">
          <cell r="D1088">
            <v>475</v>
          </cell>
          <cell r="E1088" t="str">
            <v>M &amp; R Randall</v>
          </cell>
          <cell r="F1088" t="str">
            <v>Riverina</v>
          </cell>
          <cell r="G1088" t="str">
            <v>No Entry</v>
          </cell>
          <cell r="H1088" t="str">
            <v>2017</v>
          </cell>
          <cell r="I1088" t="str">
            <v>MR1</v>
          </cell>
          <cell r="J1088" t="str">
            <v>033</v>
          </cell>
          <cell r="K1088">
            <v>11</v>
          </cell>
        </row>
        <row r="1089">
          <cell r="D1089">
            <v>279</v>
          </cell>
          <cell r="E1089" t="str">
            <v>M &amp; R Randall</v>
          </cell>
          <cell r="F1089" t="str">
            <v>Riverina</v>
          </cell>
          <cell r="G1089" t="str">
            <v>No Entry</v>
          </cell>
          <cell r="H1089" t="str">
            <v>2017</v>
          </cell>
          <cell r="I1089" t="str">
            <v>BCV</v>
          </cell>
          <cell r="J1089" t="str">
            <v>3530</v>
          </cell>
          <cell r="K1089">
            <v>11</v>
          </cell>
        </row>
        <row r="1090">
          <cell r="D1090">
            <v>473</v>
          </cell>
          <cell r="E1090" t="str">
            <v>A Dixon</v>
          </cell>
          <cell r="F1090" t="str">
            <v>Riverina</v>
          </cell>
          <cell r="G1090" t="str">
            <v>No Entry</v>
          </cell>
          <cell r="H1090" t="str">
            <v>2017</v>
          </cell>
          <cell r="I1090" t="str">
            <v>BCV</v>
          </cell>
          <cell r="J1090" t="str">
            <v>11903</v>
          </cell>
          <cell r="K1090">
            <v>12</v>
          </cell>
        </row>
        <row r="1091">
          <cell r="D1091">
            <v>1470</v>
          </cell>
          <cell r="E1091" t="str">
            <v>A Dixon</v>
          </cell>
          <cell r="F1091" t="str">
            <v>Riverina</v>
          </cell>
          <cell r="G1091" t="str">
            <v>No Entry</v>
          </cell>
          <cell r="H1091" t="str">
            <v>2017</v>
          </cell>
          <cell r="I1091" t="str">
            <v>BCV</v>
          </cell>
          <cell r="J1091" t="str">
            <v>11934</v>
          </cell>
          <cell r="K1091">
            <v>12</v>
          </cell>
        </row>
        <row r="1092">
          <cell r="D1092">
            <v>364</v>
          </cell>
          <cell r="E1092" t="str">
            <v>A Dixon</v>
          </cell>
          <cell r="F1092" t="str">
            <v>Riverina</v>
          </cell>
          <cell r="G1092" t="str">
            <v>No Entry</v>
          </cell>
          <cell r="H1092" t="str">
            <v>2017</v>
          </cell>
          <cell r="I1092" t="str">
            <v>BCV</v>
          </cell>
          <cell r="J1092" t="str">
            <v>11935</v>
          </cell>
          <cell r="K1092">
            <v>12</v>
          </cell>
        </row>
        <row r="1093">
          <cell r="D1093">
            <v>1189</v>
          </cell>
          <cell r="E1093" t="str">
            <v>K Blunt</v>
          </cell>
          <cell r="F1093" t="str">
            <v>Riverina</v>
          </cell>
          <cell r="G1093" t="str">
            <v>INT</v>
          </cell>
          <cell r="H1093" t="str">
            <v>2017</v>
          </cell>
          <cell r="I1093" t="str">
            <v>BCV</v>
          </cell>
          <cell r="J1093" t="str">
            <v>6240</v>
          </cell>
          <cell r="K1093">
            <v>13</v>
          </cell>
        </row>
        <row r="1094">
          <cell r="D1094">
            <v>1323</v>
          </cell>
          <cell r="E1094" t="str">
            <v>K Blunt</v>
          </cell>
          <cell r="F1094" t="str">
            <v>Riverina</v>
          </cell>
          <cell r="G1094" t="str">
            <v>INT</v>
          </cell>
          <cell r="H1094" t="str">
            <v>2017</v>
          </cell>
          <cell r="I1094" t="str">
            <v>BCV</v>
          </cell>
          <cell r="J1094" t="str">
            <v>6206</v>
          </cell>
          <cell r="K1094">
            <v>13</v>
          </cell>
        </row>
        <row r="1095">
          <cell r="D1095">
            <v>693</v>
          </cell>
          <cell r="E1095" t="str">
            <v>A Dixon</v>
          </cell>
          <cell r="F1095" t="str">
            <v>Riverina</v>
          </cell>
          <cell r="G1095" t="str">
            <v>No Entry</v>
          </cell>
          <cell r="H1095" t="str">
            <v>2017</v>
          </cell>
          <cell r="I1095" t="str">
            <v>BCV</v>
          </cell>
          <cell r="J1095" t="str">
            <v>11912</v>
          </cell>
          <cell r="K1095">
            <v>13</v>
          </cell>
        </row>
        <row r="1096">
          <cell r="D1096">
            <v>947</v>
          </cell>
          <cell r="E1096" t="str">
            <v>K Pullen</v>
          </cell>
          <cell r="F1096" t="str">
            <v>Riverina</v>
          </cell>
          <cell r="G1096" t="str">
            <v>No Entry</v>
          </cell>
          <cell r="H1096" t="str">
            <v>2017</v>
          </cell>
          <cell r="I1096" t="str">
            <v>KP1</v>
          </cell>
          <cell r="J1096" t="str">
            <v>004</v>
          </cell>
          <cell r="K1096">
            <v>14</v>
          </cell>
        </row>
        <row r="1097">
          <cell r="D1097">
            <v>269</v>
          </cell>
          <cell r="E1097" t="str">
            <v>K Pullen</v>
          </cell>
          <cell r="F1097" t="str">
            <v>Riverina</v>
          </cell>
          <cell r="G1097" t="str">
            <v>No Entry</v>
          </cell>
          <cell r="H1097" t="str">
            <v>2017</v>
          </cell>
          <cell r="I1097" t="str">
            <v>KP1</v>
          </cell>
          <cell r="J1097" t="str">
            <v>062</v>
          </cell>
          <cell r="K1097">
            <v>14</v>
          </cell>
        </row>
        <row r="1098">
          <cell r="D1098">
            <v>386</v>
          </cell>
          <cell r="E1098" t="str">
            <v>M &amp; R Randall</v>
          </cell>
          <cell r="F1098" t="str">
            <v>Riverina</v>
          </cell>
          <cell r="G1098" t="str">
            <v>No Entry</v>
          </cell>
          <cell r="H1098" t="str">
            <v>2017</v>
          </cell>
          <cell r="I1098" t="str">
            <v>MR1</v>
          </cell>
          <cell r="J1098" t="str">
            <v>039</v>
          </cell>
          <cell r="K1098">
            <v>14</v>
          </cell>
        </row>
        <row r="1099">
          <cell r="D1099">
            <v>1051</v>
          </cell>
          <cell r="E1099" t="str">
            <v>K Pullen</v>
          </cell>
          <cell r="F1099" t="str">
            <v>Riverina</v>
          </cell>
          <cell r="G1099" t="str">
            <v>No Entry</v>
          </cell>
          <cell r="H1099" t="str">
            <v>2017</v>
          </cell>
          <cell r="I1099" t="str">
            <v>KP1</v>
          </cell>
          <cell r="J1099" t="str">
            <v>007</v>
          </cell>
          <cell r="K1099">
            <v>15</v>
          </cell>
        </row>
        <row r="1100">
          <cell r="D1100">
            <v>121</v>
          </cell>
          <cell r="E1100" t="str">
            <v>M &amp; R Randall</v>
          </cell>
          <cell r="F1100" t="str">
            <v>Riverina</v>
          </cell>
          <cell r="G1100" t="str">
            <v>No Entry</v>
          </cell>
          <cell r="H1100" t="str">
            <v>2017</v>
          </cell>
          <cell r="I1100" t="str">
            <v>BCV</v>
          </cell>
          <cell r="J1100" t="str">
            <v>12913</v>
          </cell>
          <cell r="K1100">
            <v>15</v>
          </cell>
        </row>
        <row r="1101">
          <cell r="D1101">
            <v>66</v>
          </cell>
          <cell r="E1101" t="str">
            <v>M &amp; R Randall</v>
          </cell>
          <cell r="F1101" t="str">
            <v>Riverina</v>
          </cell>
          <cell r="G1101" t="str">
            <v>No Entry</v>
          </cell>
          <cell r="H1101" t="str">
            <v>2017</v>
          </cell>
          <cell r="I1101" t="str">
            <v>MR1</v>
          </cell>
          <cell r="J1101" t="str">
            <v>090</v>
          </cell>
          <cell r="K1101">
            <v>15</v>
          </cell>
        </row>
        <row r="1102">
          <cell r="D1102">
            <v>1246</v>
          </cell>
          <cell r="E1102" t="str">
            <v>J Orlandi</v>
          </cell>
          <cell r="F1102" t="str">
            <v>Riverina</v>
          </cell>
          <cell r="G1102" t="str">
            <v>No Entry</v>
          </cell>
          <cell r="H1102" t="str">
            <v>2017</v>
          </cell>
          <cell r="I1102" t="str">
            <v>J02</v>
          </cell>
          <cell r="J1102" t="str">
            <v>067</v>
          </cell>
          <cell r="K1102">
            <v>16</v>
          </cell>
        </row>
        <row r="1103">
          <cell r="D1103">
            <v>1401</v>
          </cell>
          <cell r="E1103" t="str">
            <v>J Orlandi</v>
          </cell>
          <cell r="F1103" t="str">
            <v>Riverina</v>
          </cell>
          <cell r="G1103" t="str">
            <v>No Entry</v>
          </cell>
          <cell r="H1103" t="str">
            <v>2017</v>
          </cell>
          <cell r="I1103" t="str">
            <v>J02</v>
          </cell>
          <cell r="J1103" t="str">
            <v>039</v>
          </cell>
          <cell r="K1103">
            <v>16</v>
          </cell>
        </row>
        <row r="1104">
          <cell r="D1104">
            <v>7</v>
          </cell>
          <cell r="E1104" t="str">
            <v>J Orlandi</v>
          </cell>
          <cell r="F1104" t="str">
            <v>Riverina</v>
          </cell>
          <cell r="G1104" t="str">
            <v>No Entry</v>
          </cell>
          <cell r="H1104" t="str">
            <v>2017</v>
          </cell>
          <cell r="I1104" t="str">
            <v>J02</v>
          </cell>
          <cell r="J1104" t="str">
            <v>075</v>
          </cell>
          <cell r="K1104">
            <v>16</v>
          </cell>
        </row>
        <row r="1105">
          <cell r="D1105">
            <v>1030</v>
          </cell>
          <cell r="E1105" t="str">
            <v>J Orlandi</v>
          </cell>
          <cell r="F1105" t="str">
            <v>Riverina</v>
          </cell>
          <cell r="G1105" t="str">
            <v>No Entry</v>
          </cell>
          <cell r="H1105" t="str">
            <v>2017</v>
          </cell>
          <cell r="I1105" t="str">
            <v>J02</v>
          </cell>
          <cell r="J1105" t="str">
            <v>078</v>
          </cell>
          <cell r="K1105">
            <v>17</v>
          </cell>
        </row>
        <row r="1106">
          <cell r="D1106">
            <v>982</v>
          </cell>
          <cell r="E1106" t="str">
            <v>J Orlandi</v>
          </cell>
          <cell r="F1106" t="str">
            <v>Riverina</v>
          </cell>
          <cell r="G1106" t="str">
            <v>No Entry</v>
          </cell>
          <cell r="H1106" t="str">
            <v>2017</v>
          </cell>
          <cell r="I1106" t="str">
            <v>J02</v>
          </cell>
          <cell r="J1106" t="str">
            <v>085</v>
          </cell>
          <cell r="K1106">
            <v>17</v>
          </cell>
        </row>
        <row r="1107">
          <cell r="D1107">
            <v>1477</v>
          </cell>
          <cell r="E1107" t="str">
            <v>J Orlandi</v>
          </cell>
          <cell r="F1107" t="str">
            <v>Riverina</v>
          </cell>
          <cell r="G1107" t="str">
            <v>No Entry</v>
          </cell>
          <cell r="H1107" t="str">
            <v>2017</v>
          </cell>
          <cell r="I1107" t="str">
            <v>J02</v>
          </cell>
          <cell r="J1107" t="str">
            <v>052</v>
          </cell>
          <cell r="K1107">
            <v>17</v>
          </cell>
        </row>
        <row r="1108">
          <cell r="D1108">
            <v>1160</v>
          </cell>
          <cell r="E1108" t="str">
            <v>M &amp; R Randall</v>
          </cell>
          <cell r="F1108" t="str">
            <v>Riverina</v>
          </cell>
          <cell r="G1108" t="str">
            <v>No Entry</v>
          </cell>
          <cell r="H1108" t="str">
            <v>2017</v>
          </cell>
          <cell r="I1108" t="str">
            <v>MR1</v>
          </cell>
          <cell r="J1108" t="str">
            <v>052</v>
          </cell>
          <cell r="K1108">
            <v>18</v>
          </cell>
        </row>
        <row r="1109">
          <cell r="D1109">
            <v>1046</v>
          </cell>
          <cell r="E1109" t="str">
            <v>M &amp; R Randall</v>
          </cell>
          <cell r="F1109" t="str">
            <v>Riverina</v>
          </cell>
          <cell r="G1109" t="str">
            <v>No Entry</v>
          </cell>
          <cell r="H1109" t="str">
            <v>2017</v>
          </cell>
          <cell r="I1109" t="str">
            <v>MR1</v>
          </cell>
          <cell r="J1109" t="str">
            <v>038</v>
          </cell>
          <cell r="K1109">
            <v>18</v>
          </cell>
        </row>
        <row r="1110">
          <cell r="D1110">
            <v>1693</v>
          </cell>
          <cell r="E1110" t="str">
            <v>M &amp; R Randall</v>
          </cell>
          <cell r="F1110" t="str">
            <v>Riverina</v>
          </cell>
          <cell r="G1110" t="str">
            <v>No Entry</v>
          </cell>
          <cell r="H1110" t="str">
            <v>2017</v>
          </cell>
          <cell r="I1110" t="str">
            <v>BCV</v>
          </cell>
          <cell r="J1110" t="str">
            <v>11974</v>
          </cell>
          <cell r="K1110">
            <v>18</v>
          </cell>
        </row>
        <row r="1111">
          <cell r="D1111">
            <v>1500</v>
          </cell>
          <cell r="E1111" t="str">
            <v>J Orlandi</v>
          </cell>
          <cell r="F1111" t="str">
            <v>Riverina</v>
          </cell>
          <cell r="G1111" t="str">
            <v>No Entry</v>
          </cell>
          <cell r="H1111" t="str">
            <v>2017</v>
          </cell>
          <cell r="I1111" t="str">
            <v>J02</v>
          </cell>
          <cell r="J1111" t="str">
            <v>034</v>
          </cell>
          <cell r="K1111">
            <v>19</v>
          </cell>
        </row>
        <row r="1112">
          <cell r="D1112">
            <v>1264</v>
          </cell>
          <cell r="E1112" t="str">
            <v>J Orlandi</v>
          </cell>
          <cell r="F1112" t="str">
            <v>Riverina</v>
          </cell>
          <cell r="G1112" t="str">
            <v>No Entry</v>
          </cell>
          <cell r="H1112" t="str">
            <v>2017</v>
          </cell>
          <cell r="I1112" t="str">
            <v>J02</v>
          </cell>
          <cell r="J1112" t="str">
            <v>104</v>
          </cell>
          <cell r="K1112">
            <v>19</v>
          </cell>
        </row>
        <row r="1113">
          <cell r="D1113">
            <v>1442</v>
          </cell>
          <cell r="E1113" t="str">
            <v>J Orlandi</v>
          </cell>
          <cell r="F1113" t="str">
            <v>Riverina</v>
          </cell>
          <cell r="G1113" t="str">
            <v>No Entry</v>
          </cell>
          <cell r="H1113" t="str">
            <v>2017</v>
          </cell>
          <cell r="I1113" t="str">
            <v>J02</v>
          </cell>
          <cell r="J1113" t="str">
            <v>060</v>
          </cell>
          <cell r="K1113">
            <v>19</v>
          </cell>
        </row>
        <row r="1114">
          <cell r="D1114">
            <v>1665</v>
          </cell>
          <cell r="E1114" t="str">
            <v>J Orlandi</v>
          </cell>
          <cell r="F1114" t="str">
            <v>Riverina</v>
          </cell>
          <cell r="G1114" t="str">
            <v>No Entry</v>
          </cell>
          <cell r="H1114" t="str">
            <v>2017</v>
          </cell>
          <cell r="I1114" t="str">
            <v>J02</v>
          </cell>
          <cell r="J1114" t="str">
            <v>026</v>
          </cell>
          <cell r="K1114">
            <v>20</v>
          </cell>
        </row>
        <row r="1115">
          <cell r="D1115">
            <v>1628</v>
          </cell>
          <cell r="E1115" t="str">
            <v>M &amp; R Randall</v>
          </cell>
          <cell r="F1115" t="str">
            <v>Riverina</v>
          </cell>
          <cell r="G1115" t="str">
            <v>No Entry</v>
          </cell>
          <cell r="H1115" t="str">
            <v>2017</v>
          </cell>
          <cell r="I1115" t="str">
            <v>BCV</v>
          </cell>
          <cell r="J1115" t="str">
            <v>12912</v>
          </cell>
          <cell r="K1115">
            <v>20</v>
          </cell>
        </row>
        <row r="1116">
          <cell r="D1116">
            <v>433</v>
          </cell>
          <cell r="E1116" t="str">
            <v>M &amp; R Randall</v>
          </cell>
          <cell r="F1116" t="str">
            <v>Riverina</v>
          </cell>
          <cell r="G1116" t="str">
            <v>No Entry</v>
          </cell>
          <cell r="H1116" t="str">
            <v>2017</v>
          </cell>
          <cell r="I1116" t="str">
            <v>MR1</v>
          </cell>
          <cell r="J1116" t="str">
            <v>140</v>
          </cell>
          <cell r="K1116">
            <v>20</v>
          </cell>
        </row>
        <row r="1117">
          <cell r="D1117">
            <v>456</v>
          </cell>
          <cell r="E1117" t="str">
            <v>No Entry</v>
          </cell>
          <cell r="F1117" t="str">
            <v>Riverina</v>
          </cell>
          <cell r="G1117" t="str">
            <v>No Entry</v>
          </cell>
          <cell r="H1117" t="str">
            <v>No Entry</v>
          </cell>
          <cell r="I1117" t="str">
            <v>No Entry</v>
          </cell>
          <cell r="J1117" t="str">
            <v>No Entry</v>
          </cell>
          <cell r="K1117">
            <v>21</v>
          </cell>
        </row>
        <row r="1118">
          <cell r="D1118">
            <v>744</v>
          </cell>
          <cell r="E1118" t="str">
            <v>No Entry</v>
          </cell>
          <cell r="F1118" t="str">
            <v>Riverina</v>
          </cell>
          <cell r="G1118" t="str">
            <v>No Entry</v>
          </cell>
          <cell r="H1118" t="str">
            <v>No Entry</v>
          </cell>
          <cell r="I1118" t="str">
            <v>No Entry</v>
          </cell>
          <cell r="J1118" t="str">
            <v>No Entry</v>
          </cell>
          <cell r="K1118">
            <v>21</v>
          </cell>
        </row>
        <row r="1119">
          <cell r="D1119">
            <v>899</v>
          </cell>
          <cell r="E1119" t="str">
            <v>No Entry</v>
          </cell>
          <cell r="F1119" t="str">
            <v>Riverina</v>
          </cell>
          <cell r="G1119" t="str">
            <v>No Entry</v>
          </cell>
          <cell r="H1119" t="str">
            <v>No Entry</v>
          </cell>
          <cell r="I1119" t="str">
            <v>No Entry</v>
          </cell>
          <cell r="J1119" t="str">
            <v>No Entry</v>
          </cell>
          <cell r="K1119">
            <v>21</v>
          </cell>
        </row>
        <row r="1120">
          <cell r="D1120">
            <v>1202</v>
          </cell>
          <cell r="E1120" t="str">
            <v>K Pullen</v>
          </cell>
          <cell r="F1120" t="str">
            <v>Riverina</v>
          </cell>
          <cell r="G1120" t="str">
            <v>No Entry</v>
          </cell>
          <cell r="H1120" t="str">
            <v>2017</v>
          </cell>
          <cell r="I1120" t="str">
            <v>KP1</v>
          </cell>
          <cell r="J1120" t="str">
            <v>069</v>
          </cell>
          <cell r="K1120">
            <v>22</v>
          </cell>
        </row>
        <row r="1121">
          <cell r="D1121">
            <v>1449</v>
          </cell>
          <cell r="E1121" t="str">
            <v>Meney &amp; Muller</v>
          </cell>
          <cell r="F1121" t="str">
            <v>Riverina</v>
          </cell>
          <cell r="G1121" t="str">
            <v>No Entry</v>
          </cell>
          <cell r="H1121" t="str">
            <v>2017</v>
          </cell>
          <cell r="I1121" t="str">
            <v>MM2</v>
          </cell>
          <cell r="J1121" t="str">
            <v>068</v>
          </cell>
          <cell r="K1121">
            <v>22</v>
          </cell>
        </row>
        <row r="1122">
          <cell r="D1122">
            <v>1152</v>
          </cell>
          <cell r="E1122" t="str">
            <v>Meney &amp; Muller</v>
          </cell>
          <cell r="F1122" t="str">
            <v>Riverina</v>
          </cell>
          <cell r="G1122" t="str">
            <v>No Entry</v>
          </cell>
          <cell r="H1122" t="str">
            <v>2017</v>
          </cell>
          <cell r="I1122" t="str">
            <v>MM2</v>
          </cell>
          <cell r="J1122" t="str">
            <v>052</v>
          </cell>
          <cell r="K1122">
            <v>22</v>
          </cell>
        </row>
        <row r="1123">
          <cell r="D1123">
            <v>1374</v>
          </cell>
          <cell r="E1123" t="str">
            <v>J Orlandi</v>
          </cell>
          <cell r="F1123" t="str">
            <v>Riverina</v>
          </cell>
          <cell r="G1123" t="str">
            <v>No Entry</v>
          </cell>
          <cell r="H1123" t="str">
            <v>2017</v>
          </cell>
          <cell r="I1123" t="str">
            <v>J02</v>
          </cell>
          <cell r="J1123" t="str">
            <v>051</v>
          </cell>
          <cell r="K1123">
            <v>23</v>
          </cell>
        </row>
        <row r="1124">
          <cell r="D1124">
            <v>1572</v>
          </cell>
          <cell r="E1124" t="str">
            <v>J Orlandi</v>
          </cell>
          <cell r="F1124" t="str">
            <v>Riverina</v>
          </cell>
          <cell r="G1124" t="str">
            <v>No Entry</v>
          </cell>
          <cell r="H1124" t="str">
            <v>2017</v>
          </cell>
          <cell r="I1124" t="str">
            <v>J02</v>
          </cell>
          <cell r="J1124" t="str">
            <v>013</v>
          </cell>
          <cell r="K1124">
            <v>23</v>
          </cell>
        </row>
        <row r="1125">
          <cell r="D1125">
            <v>281</v>
          </cell>
          <cell r="E1125" t="str">
            <v>M &amp; R Randall</v>
          </cell>
          <cell r="F1125" t="str">
            <v>Riverina</v>
          </cell>
          <cell r="G1125" t="str">
            <v>No Entry</v>
          </cell>
          <cell r="H1125" t="str">
            <v>2017</v>
          </cell>
          <cell r="I1125" t="str">
            <v>MR1</v>
          </cell>
          <cell r="J1125" t="str">
            <v>113</v>
          </cell>
          <cell r="K1125">
            <v>23</v>
          </cell>
        </row>
        <row r="1126">
          <cell r="D1126">
            <v>443</v>
          </cell>
          <cell r="E1126" t="str">
            <v>K Pullen</v>
          </cell>
          <cell r="F1126" t="str">
            <v>Riverina</v>
          </cell>
          <cell r="G1126" t="str">
            <v>No Entry</v>
          </cell>
          <cell r="H1126" t="str">
            <v>2017</v>
          </cell>
          <cell r="I1126" t="str">
            <v>KP1</v>
          </cell>
          <cell r="J1126" t="str">
            <v>042</v>
          </cell>
          <cell r="K1126">
            <v>24</v>
          </cell>
        </row>
        <row r="1127">
          <cell r="D1127">
            <v>1511</v>
          </cell>
          <cell r="E1127" t="str">
            <v>K Pullen</v>
          </cell>
          <cell r="F1127" t="str">
            <v>Riverina</v>
          </cell>
          <cell r="G1127" t="str">
            <v>No Entry</v>
          </cell>
          <cell r="H1127" t="str">
            <v>2017</v>
          </cell>
          <cell r="I1127" t="str">
            <v>KP1</v>
          </cell>
          <cell r="J1127" t="str">
            <v>068</v>
          </cell>
          <cell r="K1127">
            <v>24</v>
          </cell>
        </row>
        <row r="1128">
          <cell r="D1128">
            <v>22</v>
          </cell>
          <cell r="E1128" t="str">
            <v>M &amp; R Randall</v>
          </cell>
          <cell r="F1128" t="str">
            <v>Riverina</v>
          </cell>
          <cell r="G1128" t="str">
            <v>No Entry</v>
          </cell>
          <cell r="H1128" t="str">
            <v>2017</v>
          </cell>
          <cell r="I1128" t="str">
            <v>BCV</v>
          </cell>
          <cell r="J1128" t="str">
            <v>11977</v>
          </cell>
          <cell r="K1128">
            <v>24</v>
          </cell>
        </row>
        <row r="1129">
          <cell r="D1129">
            <v>1333</v>
          </cell>
          <cell r="E1129" t="str">
            <v>M &amp; R Randall</v>
          </cell>
          <cell r="F1129" t="str">
            <v>Riverina</v>
          </cell>
          <cell r="G1129" t="str">
            <v>No Entry</v>
          </cell>
          <cell r="H1129" t="str">
            <v>2017</v>
          </cell>
          <cell r="I1129" t="str">
            <v>MR1</v>
          </cell>
          <cell r="J1129" t="str">
            <v>063</v>
          </cell>
          <cell r="K1129">
            <v>25</v>
          </cell>
        </row>
        <row r="1130">
          <cell r="D1130">
            <v>21</v>
          </cell>
          <cell r="E1130" t="str">
            <v>M &amp; R Randall</v>
          </cell>
          <cell r="F1130" t="str">
            <v>Riverina</v>
          </cell>
          <cell r="G1130" t="str">
            <v>No Entry</v>
          </cell>
          <cell r="H1130" t="str">
            <v>2017</v>
          </cell>
          <cell r="I1130" t="str">
            <v>BCV</v>
          </cell>
          <cell r="J1130" t="str">
            <v>3563</v>
          </cell>
          <cell r="K1130">
            <v>25</v>
          </cell>
        </row>
        <row r="1131">
          <cell r="D1131">
            <v>309</v>
          </cell>
          <cell r="E1131" t="str">
            <v>M &amp; R Randall</v>
          </cell>
          <cell r="F1131" t="str">
            <v>Riverina</v>
          </cell>
          <cell r="G1131" t="str">
            <v>No Entry</v>
          </cell>
          <cell r="H1131" t="str">
            <v>2017</v>
          </cell>
          <cell r="I1131" t="str">
            <v>MR1</v>
          </cell>
          <cell r="J1131" t="str">
            <v>009</v>
          </cell>
          <cell r="K1131">
            <v>25</v>
          </cell>
        </row>
        <row r="1132">
          <cell r="D1132">
            <v>889</v>
          </cell>
          <cell r="E1132" t="str">
            <v>No Entry</v>
          </cell>
          <cell r="F1132" t="str">
            <v>Riverina</v>
          </cell>
          <cell r="G1132" t="str">
            <v>No Entry</v>
          </cell>
          <cell r="H1132" t="str">
            <v>No Entry</v>
          </cell>
          <cell r="I1132" t="str">
            <v>No Entry</v>
          </cell>
          <cell r="J1132" t="str">
            <v>No Entry</v>
          </cell>
          <cell r="K1132">
            <v>26</v>
          </cell>
        </row>
        <row r="1133">
          <cell r="D1133">
            <v>328</v>
          </cell>
          <cell r="E1133" t="str">
            <v>No Entry</v>
          </cell>
          <cell r="F1133" t="str">
            <v>Riverina</v>
          </cell>
          <cell r="G1133" t="str">
            <v>No Entry</v>
          </cell>
          <cell r="H1133" t="str">
            <v>No Entry</v>
          </cell>
          <cell r="I1133" t="str">
            <v>No Entry</v>
          </cell>
          <cell r="J1133" t="str">
            <v>No Entry</v>
          </cell>
          <cell r="K1133">
            <v>26</v>
          </cell>
        </row>
        <row r="1134">
          <cell r="D1134">
            <v>149</v>
          </cell>
          <cell r="E1134" t="str">
            <v>No Entry</v>
          </cell>
          <cell r="F1134" t="str">
            <v>Riverina</v>
          </cell>
          <cell r="G1134" t="str">
            <v>No Entry</v>
          </cell>
          <cell r="H1134" t="str">
            <v>No Entry</v>
          </cell>
          <cell r="I1134" t="str">
            <v>No Entry</v>
          </cell>
          <cell r="J1134" t="str">
            <v>No Entry</v>
          </cell>
          <cell r="K1134">
            <v>26</v>
          </cell>
        </row>
        <row r="1135">
          <cell r="D1135">
            <v>1570</v>
          </cell>
          <cell r="E1135" t="str">
            <v>J Orlandi</v>
          </cell>
          <cell r="F1135" t="str">
            <v>Riverina</v>
          </cell>
          <cell r="G1135" t="str">
            <v>No Entry</v>
          </cell>
          <cell r="H1135" t="str">
            <v>2017</v>
          </cell>
          <cell r="I1135" t="str">
            <v>J02</v>
          </cell>
          <cell r="J1135" t="str">
            <v>023</v>
          </cell>
          <cell r="K1135">
            <v>27</v>
          </cell>
        </row>
        <row r="1136">
          <cell r="D1136">
            <v>1621</v>
          </cell>
          <cell r="E1136" t="str">
            <v>J Orlandi</v>
          </cell>
          <cell r="F1136" t="str">
            <v>Riverina</v>
          </cell>
          <cell r="G1136" t="str">
            <v>No Entry</v>
          </cell>
          <cell r="H1136" t="str">
            <v>2017</v>
          </cell>
          <cell r="I1136" t="str">
            <v>J02</v>
          </cell>
          <cell r="J1136" t="str">
            <v>018</v>
          </cell>
          <cell r="K1136">
            <v>27</v>
          </cell>
        </row>
        <row r="1137">
          <cell r="D1137">
            <v>120</v>
          </cell>
          <cell r="E1137" t="str">
            <v>M &amp; R Randall</v>
          </cell>
          <cell r="F1137" t="str">
            <v>Riverina</v>
          </cell>
          <cell r="G1137" t="str">
            <v>No Entry</v>
          </cell>
          <cell r="H1137" t="str">
            <v>2017</v>
          </cell>
          <cell r="I1137" t="str">
            <v>MR1</v>
          </cell>
          <cell r="J1137" t="str">
            <v>138</v>
          </cell>
          <cell r="K1137">
            <v>27</v>
          </cell>
        </row>
        <row r="1138">
          <cell r="D1138">
            <v>1599</v>
          </cell>
          <cell r="E1138" t="str">
            <v>J Leong</v>
          </cell>
          <cell r="F1138" t="str">
            <v>United</v>
          </cell>
          <cell r="G1138" t="str">
            <v>No Entry</v>
          </cell>
          <cell r="H1138" t="str">
            <v>2017</v>
          </cell>
          <cell r="I1138" t="str">
            <v>JL1</v>
          </cell>
          <cell r="J1138" t="str">
            <v>043</v>
          </cell>
          <cell r="K1138">
            <v>1</v>
          </cell>
        </row>
        <row r="1139">
          <cell r="D1139">
            <v>979</v>
          </cell>
          <cell r="E1139" t="str">
            <v>J Leong</v>
          </cell>
          <cell r="F1139" t="str">
            <v>United</v>
          </cell>
          <cell r="G1139" t="str">
            <v>No Entry</v>
          </cell>
          <cell r="H1139" t="str">
            <v>2017</v>
          </cell>
          <cell r="I1139" t="str">
            <v>JL1</v>
          </cell>
          <cell r="J1139" t="str">
            <v>059</v>
          </cell>
          <cell r="K1139">
            <v>1</v>
          </cell>
        </row>
        <row r="1140">
          <cell r="D1140">
            <v>666</v>
          </cell>
          <cell r="E1140" t="str">
            <v>J Leong</v>
          </cell>
          <cell r="F1140" t="str">
            <v>United</v>
          </cell>
          <cell r="G1140" t="str">
            <v>No Entry</v>
          </cell>
          <cell r="H1140" t="str">
            <v>2017</v>
          </cell>
          <cell r="I1140" t="str">
            <v>JL1</v>
          </cell>
          <cell r="J1140" t="str">
            <v>127</v>
          </cell>
          <cell r="K1140">
            <v>1</v>
          </cell>
        </row>
        <row r="1141">
          <cell r="D1141">
            <v>1267</v>
          </cell>
          <cell r="E1141" t="str">
            <v>J Leong</v>
          </cell>
          <cell r="F1141" t="str">
            <v>United</v>
          </cell>
          <cell r="G1141" t="str">
            <v>No Entry</v>
          </cell>
          <cell r="H1141" t="str">
            <v>2017</v>
          </cell>
          <cell r="I1141" t="str">
            <v>JL1</v>
          </cell>
          <cell r="J1141" t="str">
            <v>015</v>
          </cell>
          <cell r="K1141">
            <v>2</v>
          </cell>
        </row>
        <row r="1142">
          <cell r="D1142">
            <v>578</v>
          </cell>
          <cell r="E1142" t="str">
            <v>J Leong</v>
          </cell>
          <cell r="F1142" t="str">
            <v>United</v>
          </cell>
          <cell r="G1142" t="str">
            <v>No Entry</v>
          </cell>
          <cell r="H1142" t="str">
            <v>2017</v>
          </cell>
          <cell r="I1142" t="str">
            <v>JL1</v>
          </cell>
          <cell r="J1142" t="str">
            <v>189</v>
          </cell>
          <cell r="K1142">
            <v>2</v>
          </cell>
        </row>
        <row r="1143">
          <cell r="D1143">
            <v>1207</v>
          </cell>
          <cell r="E1143" t="str">
            <v>J Leong</v>
          </cell>
          <cell r="F1143" t="str">
            <v>United</v>
          </cell>
          <cell r="G1143" t="str">
            <v>No Entry</v>
          </cell>
          <cell r="H1143" t="str">
            <v>2017</v>
          </cell>
          <cell r="I1143" t="str">
            <v>JL1</v>
          </cell>
          <cell r="J1143" t="str">
            <v>106</v>
          </cell>
          <cell r="K1143">
            <v>2</v>
          </cell>
        </row>
        <row r="1144">
          <cell r="D1144">
            <v>205</v>
          </cell>
          <cell r="E1144" t="str">
            <v>J Leong</v>
          </cell>
          <cell r="F1144" t="str">
            <v>United</v>
          </cell>
          <cell r="G1144" t="str">
            <v>No Entry</v>
          </cell>
          <cell r="H1144" t="str">
            <v>2017</v>
          </cell>
          <cell r="I1144" t="str">
            <v>JL1</v>
          </cell>
          <cell r="J1144" t="str">
            <v>045</v>
          </cell>
          <cell r="K1144">
            <v>3</v>
          </cell>
        </row>
        <row r="1145">
          <cell r="D1145">
            <v>1236</v>
          </cell>
          <cell r="E1145" t="str">
            <v>B Schembri</v>
          </cell>
          <cell r="F1145" t="str">
            <v>United</v>
          </cell>
          <cell r="G1145" t="str">
            <v>No Entry</v>
          </cell>
          <cell r="H1145" t="str">
            <v>2017</v>
          </cell>
          <cell r="I1145" t="str">
            <v>BS9</v>
          </cell>
          <cell r="J1145" t="str">
            <v>084</v>
          </cell>
          <cell r="K1145">
            <v>3</v>
          </cell>
        </row>
        <row r="1146">
          <cell r="D1146">
            <v>1155</v>
          </cell>
          <cell r="E1146" t="str">
            <v>V Murray</v>
          </cell>
          <cell r="F1146" t="str">
            <v>United</v>
          </cell>
          <cell r="G1146" t="str">
            <v>No Entry</v>
          </cell>
          <cell r="H1146" t="str">
            <v>2017</v>
          </cell>
          <cell r="I1146" t="str">
            <v>MS6</v>
          </cell>
          <cell r="J1146" t="str">
            <v>133</v>
          </cell>
          <cell r="K1146">
            <v>3</v>
          </cell>
        </row>
        <row r="1147">
          <cell r="D1147">
            <v>1481</v>
          </cell>
          <cell r="E1147" t="str">
            <v>A Baxter</v>
          </cell>
          <cell r="F1147" t="str">
            <v>United</v>
          </cell>
          <cell r="G1147" t="str">
            <v>No Entry</v>
          </cell>
          <cell r="H1147" t="str">
            <v>2017</v>
          </cell>
          <cell r="I1147" t="str">
            <v>AB1</v>
          </cell>
          <cell r="J1147" t="str">
            <v>082</v>
          </cell>
          <cell r="K1147">
            <v>4</v>
          </cell>
        </row>
        <row r="1148">
          <cell r="D1148">
            <v>964</v>
          </cell>
          <cell r="E1148" t="str">
            <v>R Howard</v>
          </cell>
          <cell r="F1148" t="str">
            <v>United</v>
          </cell>
          <cell r="G1148" t="str">
            <v>No Entry</v>
          </cell>
          <cell r="H1148" t="str">
            <v>2017</v>
          </cell>
          <cell r="I1148" t="str">
            <v>RH5</v>
          </cell>
          <cell r="J1148" t="str">
            <v>043</v>
          </cell>
          <cell r="K1148">
            <v>4</v>
          </cell>
        </row>
        <row r="1149">
          <cell r="D1149">
            <v>1133</v>
          </cell>
          <cell r="E1149" t="str">
            <v>A Rowe</v>
          </cell>
          <cell r="F1149" t="str">
            <v>United</v>
          </cell>
          <cell r="G1149" t="str">
            <v>No Entry</v>
          </cell>
          <cell r="H1149" t="str">
            <v>2017</v>
          </cell>
          <cell r="I1149" t="str">
            <v>AR1</v>
          </cell>
          <cell r="J1149" t="str">
            <v>283</v>
          </cell>
          <cell r="K1149">
            <v>4</v>
          </cell>
        </row>
        <row r="1150">
          <cell r="D1150">
            <v>459</v>
          </cell>
          <cell r="E1150" t="str">
            <v>J Leong</v>
          </cell>
          <cell r="F1150" t="str">
            <v>United</v>
          </cell>
          <cell r="G1150" t="str">
            <v>No Entry</v>
          </cell>
          <cell r="H1150" t="str">
            <v>2017</v>
          </cell>
          <cell r="I1150" t="str">
            <v>JL1</v>
          </cell>
          <cell r="J1150" t="str">
            <v>086</v>
          </cell>
          <cell r="K1150">
            <v>5</v>
          </cell>
        </row>
        <row r="1151">
          <cell r="D1151">
            <v>49</v>
          </cell>
          <cell r="E1151" t="str">
            <v>J Leong</v>
          </cell>
          <cell r="F1151" t="str">
            <v>United</v>
          </cell>
          <cell r="G1151" t="str">
            <v>No Entry</v>
          </cell>
          <cell r="H1151" t="str">
            <v>2017</v>
          </cell>
          <cell r="I1151" t="str">
            <v>JL1</v>
          </cell>
          <cell r="J1151" t="str">
            <v>096</v>
          </cell>
          <cell r="K1151">
            <v>5</v>
          </cell>
        </row>
        <row r="1152">
          <cell r="D1152">
            <v>1216</v>
          </cell>
          <cell r="E1152" t="str">
            <v>J Leong</v>
          </cell>
          <cell r="F1152" t="str">
            <v>United</v>
          </cell>
          <cell r="G1152" t="str">
            <v>No Entry</v>
          </cell>
          <cell r="H1152" t="str">
            <v>2017</v>
          </cell>
          <cell r="I1152" t="str">
            <v>JL1</v>
          </cell>
          <cell r="J1152" t="str">
            <v>099</v>
          </cell>
          <cell r="K1152">
            <v>5</v>
          </cell>
        </row>
        <row r="1153">
          <cell r="D1153">
            <v>290</v>
          </cell>
          <cell r="E1153" t="str">
            <v>V Murray</v>
          </cell>
          <cell r="F1153" t="str">
            <v>United</v>
          </cell>
          <cell r="G1153" t="str">
            <v>No Entry</v>
          </cell>
          <cell r="H1153" t="str">
            <v>2017</v>
          </cell>
          <cell r="I1153" t="str">
            <v>MS6</v>
          </cell>
          <cell r="J1153" t="str">
            <v>178</v>
          </cell>
          <cell r="K1153">
            <v>6</v>
          </cell>
        </row>
        <row r="1154">
          <cell r="D1154">
            <v>1469</v>
          </cell>
          <cell r="E1154" t="str">
            <v>Bradley Family</v>
          </cell>
          <cell r="F1154" t="str">
            <v>United</v>
          </cell>
          <cell r="G1154" t="str">
            <v>INT</v>
          </cell>
          <cell r="H1154" t="str">
            <v>2017</v>
          </cell>
          <cell r="I1154" t="str">
            <v>SB8</v>
          </cell>
          <cell r="J1154" t="str">
            <v>222</v>
          </cell>
          <cell r="K1154">
            <v>6</v>
          </cell>
        </row>
        <row r="1155">
          <cell r="D1155">
            <v>1014</v>
          </cell>
          <cell r="E1155" t="str">
            <v>B Schembri</v>
          </cell>
          <cell r="F1155" t="str">
            <v>United</v>
          </cell>
          <cell r="G1155" t="str">
            <v>No Entry</v>
          </cell>
          <cell r="H1155" t="str">
            <v>2017</v>
          </cell>
          <cell r="I1155" t="str">
            <v>BS9</v>
          </cell>
          <cell r="J1155" t="str">
            <v>086</v>
          </cell>
          <cell r="K1155">
            <v>6</v>
          </cell>
        </row>
        <row r="1156">
          <cell r="D1156">
            <v>1371</v>
          </cell>
          <cell r="E1156" t="str">
            <v>A Baxter</v>
          </cell>
          <cell r="F1156" t="str">
            <v>United</v>
          </cell>
          <cell r="G1156" t="str">
            <v>No Entry</v>
          </cell>
          <cell r="H1156" t="str">
            <v>2017</v>
          </cell>
          <cell r="I1156" t="str">
            <v>AB1</v>
          </cell>
          <cell r="J1156" t="str">
            <v>034</v>
          </cell>
          <cell r="K1156">
            <v>7</v>
          </cell>
        </row>
        <row r="1157">
          <cell r="D1157">
            <v>818</v>
          </cell>
          <cell r="E1157" t="str">
            <v>A Baxter</v>
          </cell>
          <cell r="F1157" t="str">
            <v>United</v>
          </cell>
          <cell r="G1157" t="str">
            <v>No Entry</v>
          </cell>
          <cell r="H1157" t="str">
            <v>2017</v>
          </cell>
          <cell r="I1157" t="str">
            <v>AB1</v>
          </cell>
          <cell r="J1157" t="str">
            <v>084</v>
          </cell>
          <cell r="K1157">
            <v>7</v>
          </cell>
        </row>
        <row r="1158">
          <cell r="D1158">
            <v>1652</v>
          </cell>
          <cell r="E1158" t="str">
            <v>A Baxter</v>
          </cell>
          <cell r="F1158" t="str">
            <v>United</v>
          </cell>
          <cell r="G1158" t="str">
            <v>No Entry</v>
          </cell>
          <cell r="H1158" t="str">
            <v>2017</v>
          </cell>
          <cell r="I1158" t="str">
            <v>AB1</v>
          </cell>
          <cell r="J1158" t="str">
            <v>008</v>
          </cell>
          <cell r="K1158">
            <v>7</v>
          </cell>
        </row>
        <row r="1159">
          <cell r="D1159">
            <v>968</v>
          </cell>
          <cell r="E1159" t="str">
            <v>V Murray</v>
          </cell>
          <cell r="F1159" t="str">
            <v>United</v>
          </cell>
          <cell r="G1159" t="str">
            <v>No Entry</v>
          </cell>
          <cell r="H1159" t="str">
            <v>2017</v>
          </cell>
          <cell r="I1159" t="str">
            <v>MS6</v>
          </cell>
          <cell r="J1159" t="str">
            <v>154</v>
          </cell>
          <cell r="K1159">
            <v>8</v>
          </cell>
        </row>
        <row r="1160">
          <cell r="D1160">
            <v>1408</v>
          </cell>
          <cell r="E1160" t="str">
            <v>V Murray</v>
          </cell>
          <cell r="F1160" t="str">
            <v>United</v>
          </cell>
          <cell r="G1160" t="str">
            <v>No Entry</v>
          </cell>
          <cell r="H1160" t="str">
            <v>2017</v>
          </cell>
          <cell r="I1160" t="str">
            <v>MS6</v>
          </cell>
          <cell r="J1160" t="str">
            <v>021</v>
          </cell>
          <cell r="K1160">
            <v>8</v>
          </cell>
        </row>
        <row r="1161">
          <cell r="D1161">
            <v>90</v>
          </cell>
          <cell r="E1161" t="str">
            <v>V Murray</v>
          </cell>
          <cell r="F1161" t="str">
            <v>United</v>
          </cell>
          <cell r="G1161" t="str">
            <v>No Entry</v>
          </cell>
          <cell r="H1161" t="str">
            <v>2017</v>
          </cell>
          <cell r="I1161" t="str">
            <v>MS6</v>
          </cell>
          <cell r="J1161" t="str">
            <v>121</v>
          </cell>
          <cell r="K1161">
            <v>8</v>
          </cell>
        </row>
        <row r="1162">
          <cell r="D1162">
            <v>559</v>
          </cell>
          <cell r="E1162" t="str">
            <v>V Murray</v>
          </cell>
          <cell r="F1162" t="str">
            <v>United</v>
          </cell>
          <cell r="G1162" t="str">
            <v>No Entry</v>
          </cell>
          <cell r="H1162" t="str">
            <v>2017</v>
          </cell>
          <cell r="I1162" t="str">
            <v>MS6</v>
          </cell>
          <cell r="J1162" t="str">
            <v>231</v>
          </cell>
          <cell r="K1162">
            <v>9</v>
          </cell>
        </row>
        <row r="1163">
          <cell r="D1163">
            <v>573</v>
          </cell>
          <cell r="E1163" t="str">
            <v>V Murray</v>
          </cell>
          <cell r="F1163" t="str">
            <v>United</v>
          </cell>
          <cell r="G1163" t="str">
            <v>No Entry</v>
          </cell>
          <cell r="H1163" t="str">
            <v>2017</v>
          </cell>
          <cell r="I1163" t="str">
            <v>MS6</v>
          </cell>
          <cell r="J1163" t="str">
            <v>190</v>
          </cell>
          <cell r="K1163">
            <v>9</v>
          </cell>
        </row>
        <row r="1164">
          <cell r="D1164">
            <v>1022</v>
          </cell>
          <cell r="E1164" t="str">
            <v>V Murray</v>
          </cell>
          <cell r="F1164" t="str">
            <v>United</v>
          </cell>
          <cell r="G1164" t="str">
            <v>No Entry</v>
          </cell>
          <cell r="H1164" t="str">
            <v>2017</v>
          </cell>
          <cell r="I1164" t="str">
            <v>MS6</v>
          </cell>
          <cell r="J1164" t="str">
            <v>122</v>
          </cell>
          <cell r="K1164">
            <v>9</v>
          </cell>
        </row>
        <row r="1165">
          <cell r="D1165">
            <v>202</v>
          </cell>
          <cell r="E1165" t="str">
            <v>J Leong</v>
          </cell>
          <cell r="F1165" t="str">
            <v>United</v>
          </cell>
          <cell r="G1165" t="str">
            <v>No Entry</v>
          </cell>
          <cell r="H1165" t="str">
            <v>2017</v>
          </cell>
          <cell r="I1165" t="str">
            <v>JL1</v>
          </cell>
          <cell r="J1165" t="str">
            <v>078</v>
          </cell>
          <cell r="K1165">
            <v>10</v>
          </cell>
        </row>
        <row r="1166">
          <cell r="D1166">
            <v>794</v>
          </cell>
          <cell r="E1166" t="str">
            <v>J Leong</v>
          </cell>
          <cell r="F1166" t="str">
            <v>United</v>
          </cell>
          <cell r="G1166" t="str">
            <v>No Entry</v>
          </cell>
          <cell r="H1166" t="str">
            <v>2017</v>
          </cell>
          <cell r="I1166" t="str">
            <v>JL1</v>
          </cell>
          <cell r="J1166" t="str">
            <v>030</v>
          </cell>
          <cell r="K1166">
            <v>10</v>
          </cell>
        </row>
        <row r="1167">
          <cell r="D1167">
            <v>412</v>
          </cell>
          <cell r="E1167" t="str">
            <v>J Leong</v>
          </cell>
          <cell r="F1167" t="str">
            <v>United</v>
          </cell>
          <cell r="G1167" t="str">
            <v>No Entry</v>
          </cell>
          <cell r="H1167" t="str">
            <v>2017</v>
          </cell>
          <cell r="I1167" t="str">
            <v>JL1</v>
          </cell>
          <cell r="J1167" t="str">
            <v>082</v>
          </cell>
          <cell r="K1167">
            <v>10</v>
          </cell>
        </row>
        <row r="1168">
          <cell r="D1168">
            <v>272</v>
          </cell>
          <cell r="E1168" t="str">
            <v>A Rowe</v>
          </cell>
          <cell r="F1168" t="str">
            <v>United</v>
          </cell>
          <cell r="G1168" t="str">
            <v>No Entry</v>
          </cell>
          <cell r="H1168" t="str">
            <v>2017</v>
          </cell>
          <cell r="I1168" t="str">
            <v>AR1</v>
          </cell>
          <cell r="J1168" t="str">
            <v>082</v>
          </cell>
          <cell r="K1168">
            <v>11</v>
          </cell>
        </row>
        <row r="1169">
          <cell r="D1169">
            <v>1259</v>
          </cell>
          <cell r="E1169" t="str">
            <v>A Rowe</v>
          </cell>
          <cell r="F1169" t="str">
            <v>United</v>
          </cell>
          <cell r="G1169" t="str">
            <v>No Entry</v>
          </cell>
          <cell r="H1169" t="str">
            <v>2017</v>
          </cell>
          <cell r="I1169" t="str">
            <v>AR1</v>
          </cell>
          <cell r="J1169" t="str">
            <v>181</v>
          </cell>
          <cell r="K1169">
            <v>11</v>
          </cell>
        </row>
        <row r="1170">
          <cell r="D1170">
            <v>1657</v>
          </cell>
          <cell r="E1170" t="str">
            <v>B Schembri</v>
          </cell>
          <cell r="F1170" t="str">
            <v>United</v>
          </cell>
          <cell r="G1170" t="str">
            <v>No Entry</v>
          </cell>
          <cell r="H1170" t="str">
            <v>2017</v>
          </cell>
          <cell r="I1170" t="str">
            <v>BS9</v>
          </cell>
          <cell r="J1170" t="str">
            <v>165</v>
          </cell>
          <cell r="K1170">
            <v>11</v>
          </cell>
        </row>
        <row r="1171">
          <cell r="D1171">
            <v>1629</v>
          </cell>
          <cell r="E1171" t="str">
            <v>No Entry</v>
          </cell>
          <cell r="F1171" t="str">
            <v>United</v>
          </cell>
          <cell r="G1171" t="str">
            <v>No Entry</v>
          </cell>
          <cell r="H1171" t="str">
            <v>No Entry</v>
          </cell>
          <cell r="I1171" t="str">
            <v>No Entry</v>
          </cell>
          <cell r="J1171" t="str">
            <v>No Entry</v>
          </cell>
          <cell r="K1171">
            <v>12</v>
          </cell>
        </row>
        <row r="1172">
          <cell r="D1172">
            <v>226</v>
          </cell>
          <cell r="E1172" t="str">
            <v>No Entry</v>
          </cell>
          <cell r="F1172" t="str">
            <v>United</v>
          </cell>
          <cell r="G1172" t="str">
            <v>No Entry</v>
          </cell>
          <cell r="H1172" t="str">
            <v>No Entry</v>
          </cell>
          <cell r="I1172" t="str">
            <v>No Entry</v>
          </cell>
          <cell r="J1172" t="str">
            <v>No Entry</v>
          </cell>
          <cell r="K1172">
            <v>12</v>
          </cell>
        </row>
        <row r="1173">
          <cell r="D1173">
            <v>496</v>
          </cell>
          <cell r="E1173" t="str">
            <v>No Entry</v>
          </cell>
          <cell r="F1173" t="str">
            <v>United</v>
          </cell>
          <cell r="G1173" t="str">
            <v>No Entry</v>
          </cell>
          <cell r="H1173" t="str">
            <v>No Entry</v>
          </cell>
          <cell r="I1173" t="str">
            <v>No Entry</v>
          </cell>
          <cell r="J1173" t="str">
            <v>No Entry</v>
          </cell>
          <cell r="K1173">
            <v>12</v>
          </cell>
        </row>
        <row r="1174">
          <cell r="D1174">
            <v>203</v>
          </cell>
          <cell r="E1174" t="str">
            <v>V Murray</v>
          </cell>
          <cell r="F1174" t="str">
            <v>United</v>
          </cell>
          <cell r="G1174" t="str">
            <v>No Entry</v>
          </cell>
          <cell r="H1174" t="str">
            <v>2017</v>
          </cell>
          <cell r="I1174" t="str">
            <v>MS6</v>
          </cell>
          <cell r="J1174" t="str">
            <v>048</v>
          </cell>
          <cell r="K1174">
            <v>13</v>
          </cell>
        </row>
        <row r="1175">
          <cell r="D1175">
            <v>1301</v>
          </cell>
          <cell r="E1175" t="str">
            <v>J Meale</v>
          </cell>
          <cell r="F1175" t="str">
            <v>United</v>
          </cell>
          <cell r="G1175" t="str">
            <v>No Entry</v>
          </cell>
          <cell r="H1175" t="str">
            <v>2017</v>
          </cell>
          <cell r="I1175" t="str">
            <v>BCV</v>
          </cell>
          <cell r="J1175" t="str">
            <v>1396</v>
          </cell>
          <cell r="K1175">
            <v>13</v>
          </cell>
        </row>
        <row r="1176">
          <cell r="D1176">
            <v>743</v>
          </cell>
          <cell r="E1176" t="str">
            <v>V Murray</v>
          </cell>
          <cell r="F1176" t="str">
            <v>United</v>
          </cell>
          <cell r="G1176" t="str">
            <v>No Entry</v>
          </cell>
          <cell r="H1176" t="str">
            <v>2017</v>
          </cell>
          <cell r="I1176" t="str">
            <v>MS6</v>
          </cell>
          <cell r="J1176" t="str">
            <v>106</v>
          </cell>
          <cell r="K1176">
            <v>13</v>
          </cell>
        </row>
        <row r="1177">
          <cell r="D1177">
            <v>1510</v>
          </cell>
          <cell r="E1177" t="str">
            <v>A Baxter</v>
          </cell>
          <cell r="F1177" t="str">
            <v>United</v>
          </cell>
          <cell r="G1177" t="str">
            <v>No Entry</v>
          </cell>
          <cell r="H1177" t="str">
            <v>2017</v>
          </cell>
          <cell r="I1177" t="str">
            <v>AB1</v>
          </cell>
          <cell r="J1177" t="str">
            <v>009</v>
          </cell>
          <cell r="K1177">
            <v>14</v>
          </cell>
        </row>
        <row r="1178">
          <cell r="D1178">
            <v>1104</v>
          </cell>
          <cell r="E1178" t="str">
            <v>A Baxter</v>
          </cell>
          <cell r="F1178" t="str">
            <v>United</v>
          </cell>
          <cell r="G1178" t="str">
            <v>No Entry</v>
          </cell>
          <cell r="H1178" t="str">
            <v>2017</v>
          </cell>
          <cell r="I1178" t="str">
            <v>AB1</v>
          </cell>
          <cell r="J1178" t="str">
            <v>088</v>
          </cell>
          <cell r="K1178">
            <v>14</v>
          </cell>
        </row>
        <row r="1179">
          <cell r="D1179">
            <v>637</v>
          </cell>
          <cell r="E1179" t="str">
            <v>V Murray</v>
          </cell>
          <cell r="F1179" t="str">
            <v>United</v>
          </cell>
          <cell r="G1179" t="str">
            <v>No Entry</v>
          </cell>
          <cell r="H1179" t="str">
            <v>2017</v>
          </cell>
          <cell r="I1179" t="str">
            <v>MS6</v>
          </cell>
          <cell r="J1179" t="str">
            <v>124</v>
          </cell>
          <cell r="K1179">
            <v>14</v>
          </cell>
        </row>
        <row r="1180">
          <cell r="D1180">
            <v>490</v>
          </cell>
          <cell r="E1180" t="str">
            <v>J Leong</v>
          </cell>
          <cell r="F1180" t="str">
            <v>United</v>
          </cell>
          <cell r="G1180" t="str">
            <v>No Entry</v>
          </cell>
          <cell r="H1180" t="str">
            <v>2017</v>
          </cell>
          <cell r="I1180" t="str">
            <v>JL1</v>
          </cell>
          <cell r="J1180" t="str">
            <v>020</v>
          </cell>
          <cell r="K1180">
            <v>15</v>
          </cell>
        </row>
        <row r="1181">
          <cell r="D1181">
            <v>646</v>
          </cell>
          <cell r="E1181" t="str">
            <v>J Leong</v>
          </cell>
          <cell r="F1181" t="str">
            <v>United</v>
          </cell>
          <cell r="G1181" t="str">
            <v>No Entry</v>
          </cell>
          <cell r="H1181" t="str">
            <v>2017</v>
          </cell>
          <cell r="I1181" t="str">
            <v>JL1</v>
          </cell>
          <cell r="J1181" t="str">
            <v>124</v>
          </cell>
          <cell r="K1181">
            <v>15</v>
          </cell>
        </row>
        <row r="1182">
          <cell r="D1182">
            <v>135</v>
          </cell>
          <cell r="E1182" t="str">
            <v>R Howard</v>
          </cell>
          <cell r="F1182" t="str">
            <v>United</v>
          </cell>
          <cell r="G1182" t="str">
            <v>No Entry</v>
          </cell>
          <cell r="H1182" t="str">
            <v>2017</v>
          </cell>
          <cell r="I1182" t="str">
            <v>RH5</v>
          </cell>
          <cell r="J1182" t="str">
            <v>060</v>
          </cell>
          <cell r="K1182">
            <v>15</v>
          </cell>
        </row>
        <row r="1183">
          <cell r="D1183">
            <v>959</v>
          </cell>
          <cell r="E1183" t="str">
            <v>J Meale</v>
          </cell>
          <cell r="F1183" t="str">
            <v>United</v>
          </cell>
          <cell r="G1183" t="str">
            <v>No Entry</v>
          </cell>
          <cell r="H1183" t="str">
            <v>2017</v>
          </cell>
          <cell r="I1183" t="str">
            <v>BCV</v>
          </cell>
          <cell r="J1183" t="str">
            <v>11533</v>
          </cell>
          <cell r="K1183">
            <v>16</v>
          </cell>
        </row>
        <row r="1184">
          <cell r="D1184">
            <v>129</v>
          </cell>
          <cell r="E1184" t="str">
            <v>J Meale</v>
          </cell>
          <cell r="F1184" t="str">
            <v>United</v>
          </cell>
          <cell r="G1184" t="str">
            <v>No Entry</v>
          </cell>
          <cell r="H1184" t="str">
            <v>2017</v>
          </cell>
          <cell r="I1184" t="str">
            <v>BCV</v>
          </cell>
          <cell r="J1184" t="str">
            <v>1448</v>
          </cell>
          <cell r="K1184">
            <v>16</v>
          </cell>
        </row>
        <row r="1185">
          <cell r="D1185">
            <v>644</v>
          </cell>
          <cell r="E1185" t="str">
            <v>V Murray</v>
          </cell>
          <cell r="F1185" t="str">
            <v>United</v>
          </cell>
          <cell r="G1185" t="str">
            <v>No Entry</v>
          </cell>
          <cell r="H1185" t="str">
            <v>2017</v>
          </cell>
          <cell r="I1185" t="str">
            <v>MS6</v>
          </cell>
          <cell r="J1185" t="str">
            <v>041</v>
          </cell>
          <cell r="K1185">
            <v>16</v>
          </cell>
        </row>
        <row r="1186">
          <cell r="D1186">
            <v>42</v>
          </cell>
          <cell r="E1186" t="str">
            <v>A Rowe</v>
          </cell>
          <cell r="F1186" t="str">
            <v>United</v>
          </cell>
          <cell r="G1186" t="str">
            <v>No Entry</v>
          </cell>
          <cell r="H1186" t="str">
            <v>2017</v>
          </cell>
          <cell r="I1186" t="str">
            <v>AR1</v>
          </cell>
          <cell r="J1186" t="str">
            <v>035</v>
          </cell>
          <cell r="K1186">
            <v>17</v>
          </cell>
        </row>
        <row r="1187">
          <cell r="D1187">
            <v>434</v>
          </cell>
          <cell r="E1187" t="str">
            <v>D Spink</v>
          </cell>
          <cell r="F1187" t="str">
            <v>United</v>
          </cell>
          <cell r="G1187" t="str">
            <v>No Entry</v>
          </cell>
          <cell r="H1187" t="str">
            <v>2017</v>
          </cell>
          <cell r="I1187" t="str">
            <v>MS6</v>
          </cell>
          <cell r="J1187" t="str">
            <v>455</v>
          </cell>
          <cell r="K1187">
            <v>17</v>
          </cell>
        </row>
        <row r="1188">
          <cell r="D1188">
            <v>125</v>
          </cell>
          <cell r="E1188" t="str">
            <v>A Rowe</v>
          </cell>
          <cell r="F1188" t="str">
            <v>United</v>
          </cell>
          <cell r="G1188" t="str">
            <v>No Entry</v>
          </cell>
          <cell r="H1188" t="str">
            <v>2017</v>
          </cell>
          <cell r="I1188" t="str">
            <v>AR1</v>
          </cell>
          <cell r="J1188" t="str">
            <v>037</v>
          </cell>
          <cell r="K1188">
            <v>17</v>
          </cell>
        </row>
        <row r="1189">
          <cell r="D1189">
            <v>1415</v>
          </cell>
          <cell r="E1189" t="str">
            <v>J Leong</v>
          </cell>
          <cell r="F1189" t="str">
            <v>United</v>
          </cell>
          <cell r="G1189" t="str">
            <v>No Entry</v>
          </cell>
          <cell r="H1189" t="str">
            <v>2017</v>
          </cell>
          <cell r="I1189" t="str">
            <v>JL1</v>
          </cell>
          <cell r="J1189" t="str">
            <v>093</v>
          </cell>
          <cell r="K1189">
            <v>18</v>
          </cell>
        </row>
        <row r="1190">
          <cell r="D1190">
            <v>953</v>
          </cell>
          <cell r="E1190" t="str">
            <v>J Leong</v>
          </cell>
          <cell r="F1190" t="str">
            <v>United</v>
          </cell>
          <cell r="G1190" t="str">
            <v>No Entry</v>
          </cell>
          <cell r="H1190" t="str">
            <v>2017</v>
          </cell>
          <cell r="I1190" t="str">
            <v>JL1</v>
          </cell>
          <cell r="J1190" t="str">
            <v>007</v>
          </cell>
          <cell r="K1190">
            <v>18</v>
          </cell>
        </row>
        <row r="1191">
          <cell r="D1191">
            <v>1365</v>
          </cell>
          <cell r="E1191" t="str">
            <v>J Leong</v>
          </cell>
          <cell r="F1191" t="str">
            <v>United</v>
          </cell>
          <cell r="G1191" t="str">
            <v>No Entry</v>
          </cell>
          <cell r="H1191" t="str">
            <v>2017</v>
          </cell>
          <cell r="I1191" t="str">
            <v>JL1</v>
          </cell>
          <cell r="J1191" t="str">
            <v>173</v>
          </cell>
          <cell r="K1191">
            <v>18</v>
          </cell>
        </row>
        <row r="1192">
          <cell r="D1192">
            <v>431</v>
          </cell>
          <cell r="E1192" t="str">
            <v>J Leong</v>
          </cell>
          <cell r="F1192" t="str">
            <v>United</v>
          </cell>
          <cell r="G1192" t="str">
            <v>No Entry</v>
          </cell>
          <cell r="H1192" t="str">
            <v>2017</v>
          </cell>
          <cell r="I1192" t="str">
            <v>JL1</v>
          </cell>
          <cell r="J1192" t="str">
            <v>134</v>
          </cell>
          <cell r="K1192">
            <v>19</v>
          </cell>
        </row>
        <row r="1193">
          <cell r="D1193">
            <v>878</v>
          </cell>
          <cell r="E1193" t="str">
            <v>J Leong</v>
          </cell>
          <cell r="F1193" t="str">
            <v>United</v>
          </cell>
          <cell r="G1193" t="str">
            <v>No Entry</v>
          </cell>
          <cell r="H1193" t="str">
            <v>2017</v>
          </cell>
          <cell r="I1193" t="str">
            <v>JL1</v>
          </cell>
          <cell r="J1193" t="str">
            <v>129</v>
          </cell>
          <cell r="K1193">
            <v>19</v>
          </cell>
        </row>
        <row r="1194">
          <cell r="D1194">
            <v>1497</v>
          </cell>
          <cell r="E1194" t="str">
            <v>A Rowe</v>
          </cell>
          <cell r="F1194" t="str">
            <v>United</v>
          </cell>
          <cell r="G1194" t="str">
            <v>No Entry</v>
          </cell>
          <cell r="H1194" t="str">
            <v>2017</v>
          </cell>
          <cell r="I1194" t="str">
            <v>AR1</v>
          </cell>
          <cell r="J1194" t="str">
            <v>229</v>
          </cell>
          <cell r="K1194">
            <v>19</v>
          </cell>
        </row>
        <row r="1195">
          <cell r="D1195">
            <v>204</v>
          </cell>
          <cell r="E1195" t="str">
            <v>May &amp; White</v>
          </cell>
          <cell r="F1195" t="str">
            <v>United</v>
          </cell>
          <cell r="G1195" t="str">
            <v>BEG</v>
          </cell>
          <cell r="H1195" t="str">
            <v>2017</v>
          </cell>
          <cell r="I1195" t="str">
            <v>BCV</v>
          </cell>
          <cell r="J1195" t="str">
            <v>4987</v>
          </cell>
          <cell r="K1195">
            <v>20</v>
          </cell>
        </row>
        <row r="1196">
          <cell r="D1196">
            <v>1598</v>
          </cell>
          <cell r="E1196" t="str">
            <v>May &amp; White</v>
          </cell>
          <cell r="F1196" t="str">
            <v>United</v>
          </cell>
          <cell r="G1196" t="str">
            <v>BEG</v>
          </cell>
          <cell r="H1196" t="str">
            <v>2017</v>
          </cell>
          <cell r="I1196" t="str">
            <v>BCV</v>
          </cell>
          <cell r="J1196" t="str">
            <v>4996</v>
          </cell>
          <cell r="K1196">
            <v>20</v>
          </cell>
        </row>
        <row r="1197">
          <cell r="D1197">
            <v>1597</v>
          </cell>
          <cell r="E1197" t="str">
            <v>May &amp; White</v>
          </cell>
          <cell r="F1197" t="str">
            <v>United</v>
          </cell>
          <cell r="G1197" t="str">
            <v>BEG</v>
          </cell>
          <cell r="H1197" t="str">
            <v>2017</v>
          </cell>
          <cell r="I1197" t="str">
            <v>BCV</v>
          </cell>
          <cell r="J1197" t="str">
            <v>11012</v>
          </cell>
          <cell r="K1197">
            <v>20</v>
          </cell>
        </row>
        <row r="1198">
          <cell r="D1198">
            <v>116</v>
          </cell>
          <cell r="E1198" t="str">
            <v>A Rowe</v>
          </cell>
          <cell r="F1198" t="str">
            <v>United</v>
          </cell>
          <cell r="G1198" t="str">
            <v>No Entry</v>
          </cell>
          <cell r="H1198" t="str">
            <v>2017</v>
          </cell>
          <cell r="I1198" t="str">
            <v>AR1</v>
          </cell>
          <cell r="J1198" t="str">
            <v>060</v>
          </cell>
          <cell r="K1198">
            <v>21</v>
          </cell>
        </row>
        <row r="1199">
          <cell r="D1199">
            <v>1213</v>
          </cell>
          <cell r="E1199" t="str">
            <v>A Rowe</v>
          </cell>
          <cell r="F1199" t="str">
            <v>United</v>
          </cell>
          <cell r="G1199" t="str">
            <v>No Entry</v>
          </cell>
          <cell r="H1199" t="str">
            <v>2017</v>
          </cell>
          <cell r="I1199" t="str">
            <v>AR1</v>
          </cell>
          <cell r="J1199" t="str">
            <v>212</v>
          </cell>
          <cell r="K1199">
            <v>21</v>
          </cell>
        </row>
        <row r="1200">
          <cell r="D1200">
            <v>1473</v>
          </cell>
          <cell r="E1200" t="str">
            <v>A Rowe</v>
          </cell>
          <cell r="F1200" t="str">
            <v>United</v>
          </cell>
          <cell r="G1200" t="str">
            <v>No Entry</v>
          </cell>
          <cell r="H1200" t="str">
            <v>2017</v>
          </cell>
          <cell r="I1200" t="str">
            <v>AR1</v>
          </cell>
          <cell r="J1200" t="str">
            <v>133</v>
          </cell>
          <cell r="K1200">
            <v>21</v>
          </cell>
        </row>
        <row r="1201">
          <cell r="D1201">
            <v>1548</v>
          </cell>
          <cell r="E1201" t="str">
            <v>A Baxter</v>
          </cell>
          <cell r="F1201" t="str">
            <v>United</v>
          </cell>
          <cell r="G1201" t="str">
            <v>No Entry</v>
          </cell>
          <cell r="H1201" t="str">
            <v>2017</v>
          </cell>
          <cell r="I1201" t="str">
            <v>AB1</v>
          </cell>
          <cell r="J1201" t="str">
            <v>136</v>
          </cell>
          <cell r="K1201">
            <v>22</v>
          </cell>
        </row>
        <row r="1202">
          <cell r="D1202">
            <v>392</v>
          </cell>
          <cell r="E1202" t="str">
            <v>Bradley Family</v>
          </cell>
          <cell r="F1202" t="str">
            <v>United</v>
          </cell>
          <cell r="G1202" t="str">
            <v>INT</v>
          </cell>
          <cell r="H1202" t="str">
            <v>2017</v>
          </cell>
          <cell r="I1202" t="str">
            <v>SB8</v>
          </cell>
          <cell r="J1202" t="str">
            <v>075</v>
          </cell>
          <cell r="K1202">
            <v>22</v>
          </cell>
        </row>
        <row r="1203">
          <cell r="D1203">
            <v>649</v>
          </cell>
          <cell r="E1203" t="str">
            <v>A Baxter</v>
          </cell>
          <cell r="F1203" t="str">
            <v>United</v>
          </cell>
          <cell r="G1203" t="str">
            <v>No Entry</v>
          </cell>
          <cell r="H1203" t="str">
            <v>2017</v>
          </cell>
          <cell r="I1203" t="str">
            <v>AB1</v>
          </cell>
          <cell r="J1203" t="str">
            <v>103</v>
          </cell>
          <cell r="K1203">
            <v>22</v>
          </cell>
        </row>
        <row r="1204">
          <cell r="D1204">
            <v>813</v>
          </cell>
          <cell r="E1204" t="str">
            <v>J Meale</v>
          </cell>
          <cell r="F1204" t="str">
            <v>United</v>
          </cell>
          <cell r="G1204" t="str">
            <v>No Entry</v>
          </cell>
          <cell r="H1204" t="str">
            <v>2017</v>
          </cell>
          <cell r="I1204" t="str">
            <v>BCV</v>
          </cell>
          <cell r="J1204" t="str">
            <v>17558</v>
          </cell>
          <cell r="K1204">
            <v>23</v>
          </cell>
        </row>
        <row r="1205">
          <cell r="D1205">
            <v>374</v>
          </cell>
          <cell r="E1205" t="str">
            <v>V Murray</v>
          </cell>
          <cell r="F1205" t="str">
            <v>United</v>
          </cell>
          <cell r="G1205" t="str">
            <v>No Entry</v>
          </cell>
          <cell r="H1205" t="str">
            <v>2017</v>
          </cell>
          <cell r="I1205" t="str">
            <v>MS6</v>
          </cell>
          <cell r="J1205" t="str">
            <v>132</v>
          </cell>
          <cell r="K1205">
            <v>23</v>
          </cell>
        </row>
        <row r="1206">
          <cell r="D1206">
            <v>1677</v>
          </cell>
          <cell r="E1206" t="str">
            <v>J Leong</v>
          </cell>
          <cell r="F1206" t="str">
            <v>United</v>
          </cell>
          <cell r="G1206" t="str">
            <v>No Entry</v>
          </cell>
          <cell r="H1206" t="str">
            <v>2017</v>
          </cell>
          <cell r="I1206" t="str">
            <v>JL1</v>
          </cell>
          <cell r="J1206" t="str">
            <v>180</v>
          </cell>
          <cell r="K1206">
            <v>23</v>
          </cell>
        </row>
        <row r="1207">
          <cell r="D1207">
            <v>1429</v>
          </cell>
          <cell r="E1207" t="str">
            <v>J Leong</v>
          </cell>
          <cell r="F1207" t="str">
            <v>United</v>
          </cell>
          <cell r="G1207" t="str">
            <v>No Entry</v>
          </cell>
          <cell r="H1207" t="str">
            <v>2017</v>
          </cell>
          <cell r="I1207" t="str">
            <v>JL1</v>
          </cell>
          <cell r="J1207" t="str">
            <v>111</v>
          </cell>
          <cell r="K1207">
            <v>24</v>
          </cell>
        </row>
        <row r="1208">
          <cell r="D1208">
            <v>852</v>
          </cell>
          <cell r="E1208" t="str">
            <v>J Leong</v>
          </cell>
          <cell r="F1208" t="str">
            <v>United</v>
          </cell>
          <cell r="G1208" t="str">
            <v>No Entry</v>
          </cell>
          <cell r="H1208" t="str">
            <v>2017</v>
          </cell>
          <cell r="I1208" t="str">
            <v>JL1</v>
          </cell>
          <cell r="J1208" t="str">
            <v>046</v>
          </cell>
          <cell r="K1208">
            <v>24</v>
          </cell>
        </row>
        <row r="1209">
          <cell r="D1209">
            <v>992</v>
          </cell>
          <cell r="E1209" t="str">
            <v>J Leong</v>
          </cell>
          <cell r="F1209" t="str">
            <v>United</v>
          </cell>
          <cell r="G1209" t="str">
            <v>No Entry</v>
          </cell>
          <cell r="H1209" t="str">
            <v>2017</v>
          </cell>
          <cell r="I1209" t="str">
            <v>JL1</v>
          </cell>
          <cell r="J1209" t="str">
            <v>109</v>
          </cell>
          <cell r="K1209">
            <v>24</v>
          </cell>
        </row>
        <row r="1210">
          <cell r="D1210">
            <v>1439</v>
          </cell>
          <cell r="E1210" t="str">
            <v>A Rowe</v>
          </cell>
          <cell r="F1210" t="str">
            <v>United</v>
          </cell>
          <cell r="G1210" t="str">
            <v>No Entry</v>
          </cell>
          <cell r="H1210" t="str">
            <v>2017</v>
          </cell>
          <cell r="I1210" t="str">
            <v>AR1</v>
          </cell>
          <cell r="J1210" t="str">
            <v>138</v>
          </cell>
          <cell r="K1210">
            <v>25</v>
          </cell>
        </row>
        <row r="1211">
          <cell r="D1211">
            <v>1339</v>
          </cell>
          <cell r="E1211" t="str">
            <v>A Rowe</v>
          </cell>
          <cell r="F1211" t="str">
            <v>United</v>
          </cell>
          <cell r="G1211" t="str">
            <v>No Entry</v>
          </cell>
          <cell r="H1211" t="str">
            <v>2017</v>
          </cell>
          <cell r="I1211" t="str">
            <v>AR1</v>
          </cell>
          <cell r="J1211" t="str">
            <v>168</v>
          </cell>
          <cell r="K1211">
            <v>25</v>
          </cell>
        </row>
        <row r="1212">
          <cell r="D1212">
            <v>1524</v>
          </cell>
          <cell r="E1212" t="str">
            <v>B Schembri</v>
          </cell>
          <cell r="F1212" t="str">
            <v>United</v>
          </cell>
          <cell r="G1212" t="str">
            <v>No Entry</v>
          </cell>
          <cell r="H1212" t="str">
            <v>2017</v>
          </cell>
          <cell r="I1212" t="str">
            <v>BS9</v>
          </cell>
          <cell r="J1212" t="str">
            <v>144</v>
          </cell>
          <cell r="K1212">
            <v>25</v>
          </cell>
        </row>
        <row r="1213">
          <cell r="D1213">
            <v>1148</v>
          </cell>
          <cell r="E1213" t="str">
            <v>Bradley Family</v>
          </cell>
          <cell r="F1213" t="str">
            <v>United</v>
          </cell>
          <cell r="G1213" t="str">
            <v>INT</v>
          </cell>
          <cell r="H1213" t="str">
            <v>2017</v>
          </cell>
          <cell r="I1213" t="str">
            <v>SB8</v>
          </cell>
          <cell r="J1213" t="str">
            <v>057</v>
          </cell>
          <cell r="K1213">
            <v>26</v>
          </cell>
        </row>
        <row r="1214">
          <cell r="D1214">
            <v>1299</v>
          </cell>
          <cell r="E1214" t="str">
            <v>Bradley Family</v>
          </cell>
          <cell r="F1214" t="str">
            <v>United</v>
          </cell>
          <cell r="G1214" t="str">
            <v>INT</v>
          </cell>
          <cell r="H1214" t="str">
            <v>2017</v>
          </cell>
          <cell r="I1214" t="str">
            <v>SB8</v>
          </cell>
          <cell r="J1214" t="str">
            <v>011</v>
          </cell>
          <cell r="K1214">
            <v>26</v>
          </cell>
        </row>
        <row r="1215">
          <cell r="D1215">
            <v>1624</v>
          </cell>
          <cell r="E1215" t="str">
            <v>J Meale</v>
          </cell>
          <cell r="F1215" t="str">
            <v>United</v>
          </cell>
          <cell r="G1215" t="str">
            <v>No Entry</v>
          </cell>
          <cell r="H1215" t="str">
            <v>2017</v>
          </cell>
          <cell r="I1215" t="str">
            <v>BCV</v>
          </cell>
          <cell r="J1215" t="str">
            <v>1404</v>
          </cell>
          <cell r="K1215">
            <v>26</v>
          </cell>
        </row>
        <row r="1216">
          <cell r="D1216">
            <v>366</v>
          </cell>
          <cell r="E1216" t="str">
            <v>J Leong</v>
          </cell>
          <cell r="F1216" t="str">
            <v>United</v>
          </cell>
          <cell r="G1216" t="str">
            <v>No Entry</v>
          </cell>
          <cell r="H1216" t="str">
            <v>2017</v>
          </cell>
          <cell r="I1216" t="str">
            <v>JL1</v>
          </cell>
          <cell r="J1216" t="str">
            <v>039</v>
          </cell>
          <cell r="K1216">
            <v>27</v>
          </cell>
        </row>
        <row r="1217">
          <cell r="D1217">
            <v>1680</v>
          </cell>
          <cell r="E1217" t="str">
            <v>J Leong</v>
          </cell>
          <cell r="F1217" t="str">
            <v>United</v>
          </cell>
          <cell r="G1217" t="str">
            <v>No Entry</v>
          </cell>
          <cell r="H1217" t="str">
            <v>2017</v>
          </cell>
          <cell r="I1217" t="str">
            <v>JL1</v>
          </cell>
          <cell r="J1217" t="str">
            <v>004</v>
          </cell>
          <cell r="K1217">
            <v>27</v>
          </cell>
        </row>
        <row r="1218">
          <cell r="D1218">
            <v>276</v>
          </cell>
          <cell r="E1218" t="str">
            <v>J Leong</v>
          </cell>
          <cell r="F1218" t="str">
            <v>United</v>
          </cell>
          <cell r="G1218" t="str">
            <v>No Entry</v>
          </cell>
          <cell r="H1218" t="str">
            <v>2017</v>
          </cell>
          <cell r="I1218" t="str">
            <v>JL1</v>
          </cell>
          <cell r="J1218" t="str">
            <v>183</v>
          </cell>
          <cell r="K1218">
            <v>27</v>
          </cell>
        </row>
        <row r="1219">
          <cell r="D1219">
            <v>539</v>
          </cell>
          <cell r="E1219" t="str">
            <v>M Waldron</v>
          </cell>
          <cell r="F1219" t="str">
            <v>Bendigo</v>
          </cell>
          <cell r="G1219" t="str">
            <v>BEG</v>
          </cell>
          <cell r="H1219" t="str">
            <v>2017</v>
          </cell>
          <cell r="I1219" t="str">
            <v>MV4</v>
          </cell>
          <cell r="J1219" t="str">
            <v>011</v>
          </cell>
          <cell r="K1219">
            <v>1</v>
          </cell>
        </row>
        <row r="1220">
          <cell r="D1220">
            <v>504</v>
          </cell>
          <cell r="E1220" t="str">
            <v>Hall &amp; Rice</v>
          </cell>
          <cell r="F1220" t="str">
            <v>Bendigo</v>
          </cell>
          <cell r="G1220" t="str">
            <v>No Entry</v>
          </cell>
          <cell r="H1220" t="str">
            <v>2017</v>
          </cell>
          <cell r="I1220" t="str">
            <v>VIC</v>
          </cell>
          <cell r="J1220" t="str">
            <v>121</v>
          </cell>
          <cell r="K1220">
            <v>1</v>
          </cell>
        </row>
        <row r="1221">
          <cell r="D1221">
            <v>1642</v>
          </cell>
          <cell r="E1221" t="str">
            <v>R &amp; D Durston</v>
          </cell>
          <cell r="F1221" t="str">
            <v>Bendigo</v>
          </cell>
          <cell r="G1221" t="str">
            <v>No Entry</v>
          </cell>
          <cell r="H1221" t="str">
            <v>2017</v>
          </cell>
          <cell r="I1221" t="str">
            <v>RD1</v>
          </cell>
          <cell r="J1221" t="str">
            <v>011</v>
          </cell>
          <cell r="K1221">
            <v>1</v>
          </cell>
        </row>
        <row r="1222">
          <cell r="D1222">
            <v>373</v>
          </cell>
          <cell r="E1222" t="str">
            <v>Hall &amp; Rice</v>
          </cell>
          <cell r="F1222" t="str">
            <v>Bendigo</v>
          </cell>
          <cell r="G1222" t="str">
            <v>No Entry</v>
          </cell>
          <cell r="H1222" t="str">
            <v>2017</v>
          </cell>
          <cell r="I1222" t="str">
            <v>VIC</v>
          </cell>
          <cell r="J1222" t="str">
            <v>120</v>
          </cell>
          <cell r="K1222">
            <v>2</v>
          </cell>
        </row>
        <row r="1223">
          <cell r="D1223">
            <v>1345</v>
          </cell>
          <cell r="E1223" t="str">
            <v>Victola</v>
          </cell>
          <cell r="F1223" t="str">
            <v>Bendigo</v>
          </cell>
          <cell r="G1223" t="str">
            <v>INT</v>
          </cell>
          <cell r="H1223" t="str">
            <v>2017</v>
          </cell>
          <cell r="I1223" t="str">
            <v>VIC</v>
          </cell>
          <cell r="J1223" t="str">
            <v>6913</v>
          </cell>
          <cell r="K1223">
            <v>2</v>
          </cell>
        </row>
        <row r="1224">
          <cell r="D1224">
            <v>200</v>
          </cell>
          <cell r="E1224" t="str">
            <v>No Entry</v>
          </cell>
          <cell r="F1224" t="str">
            <v>Bendigo</v>
          </cell>
          <cell r="G1224" t="str">
            <v>No Entry</v>
          </cell>
          <cell r="H1224" t="str">
            <v>No Entry</v>
          </cell>
          <cell r="I1224" t="str">
            <v>No Entry</v>
          </cell>
          <cell r="J1224" t="str">
            <v>No Entry</v>
          </cell>
          <cell r="K1224">
            <v>2</v>
          </cell>
        </row>
        <row r="1225">
          <cell r="D1225">
            <v>962</v>
          </cell>
          <cell r="E1225" t="str">
            <v>Hall &amp; Rice</v>
          </cell>
          <cell r="F1225" t="str">
            <v>Bendigo</v>
          </cell>
          <cell r="G1225" t="str">
            <v>No Entry</v>
          </cell>
          <cell r="H1225" t="str">
            <v>2017</v>
          </cell>
          <cell r="I1225" t="str">
            <v>VIC</v>
          </cell>
          <cell r="J1225" t="str">
            <v>072</v>
          </cell>
          <cell r="K1225">
            <v>3</v>
          </cell>
        </row>
        <row r="1226">
          <cell r="D1226">
            <v>929</v>
          </cell>
          <cell r="E1226" t="str">
            <v>R Kirby</v>
          </cell>
          <cell r="F1226" t="str">
            <v>Bendigo</v>
          </cell>
          <cell r="G1226" t="str">
            <v>INT</v>
          </cell>
          <cell r="H1226" t="str">
            <v>2017</v>
          </cell>
          <cell r="I1226" t="str">
            <v>RK5</v>
          </cell>
          <cell r="J1226" t="str">
            <v>047</v>
          </cell>
          <cell r="K1226">
            <v>3</v>
          </cell>
        </row>
        <row r="1227">
          <cell r="D1227">
            <v>1377</v>
          </cell>
          <cell r="E1227" t="str">
            <v>R Kirby</v>
          </cell>
          <cell r="F1227" t="str">
            <v>Bendigo</v>
          </cell>
          <cell r="G1227" t="str">
            <v>INT</v>
          </cell>
          <cell r="H1227" t="str">
            <v>2017</v>
          </cell>
          <cell r="I1227" t="str">
            <v>RK5</v>
          </cell>
          <cell r="J1227" t="str">
            <v>002</v>
          </cell>
          <cell r="K1227">
            <v>3</v>
          </cell>
        </row>
        <row r="1228">
          <cell r="D1228">
            <v>197</v>
          </cell>
          <cell r="E1228" t="str">
            <v>R Kirby</v>
          </cell>
          <cell r="F1228" t="str">
            <v>Bendigo</v>
          </cell>
          <cell r="G1228" t="str">
            <v>INT</v>
          </cell>
          <cell r="H1228" t="str">
            <v>2017</v>
          </cell>
          <cell r="I1228" t="str">
            <v>RK5</v>
          </cell>
          <cell r="J1228" t="str">
            <v>004</v>
          </cell>
          <cell r="K1228">
            <v>4</v>
          </cell>
        </row>
        <row r="1229">
          <cell r="D1229">
            <v>1507</v>
          </cell>
          <cell r="E1229" t="str">
            <v>R Kirby</v>
          </cell>
          <cell r="F1229" t="str">
            <v>Bendigo</v>
          </cell>
          <cell r="G1229" t="str">
            <v>INT</v>
          </cell>
          <cell r="H1229" t="str">
            <v>2017</v>
          </cell>
          <cell r="I1229" t="str">
            <v>RK5</v>
          </cell>
          <cell r="J1229" t="str">
            <v>029</v>
          </cell>
          <cell r="K1229">
            <v>4</v>
          </cell>
        </row>
        <row r="1230">
          <cell r="D1230">
            <v>626</v>
          </cell>
          <cell r="E1230" t="str">
            <v>R Kirby</v>
          </cell>
          <cell r="F1230" t="str">
            <v>Bendigo</v>
          </cell>
          <cell r="G1230" t="str">
            <v>INT</v>
          </cell>
          <cell r="H1230" t="str">
            <v>2017</v>
          </cell>
          <cell r="I1230" t="str">
            <v>RK5</v>
          </cell>
          <cell r="J1230" t="str">
            <v>068</v>
          </cell>
          <cell r="K1230">
            <v>4</v>
          </cell>
        </row>
        <row r="1231">
          <cell r="D1231">
            <v>1540</v>
          </cell>
          <cell r="E1231" t="str">
            <v>R Kirby</v>
          </cell>
          <cell r="F1231" t="str">
            <v>Bendigo</v>
          </cell>
          <cell r="G1231" t="str">
            <v>INT</v>
          </cell>
          <cell r="H1231" t="str">
            <v>2017</v>
          </cell>
          <cell r="I1231" t="str">
            <v>RK5</v>
          </cell>
          <cell r="J1231" t="str">
            <v>069</v>
          </cell>
          <cell r="K1231">
            <v>5</v>
          </cell>
        </row>
        <row r="1232">
          <cell r="D1232">
            <v>1574</v>
          </cell>
          <cell r="E1232" t="str">
            <v>No Entry</v>
          </cell>
          <cell r="F1232" t="str">
            <v>Bendigo</v>
          </cell>
          <cell r="G1232" t="str">
            <v>No Entry</v>
          </cell>
          <cell r="H1232" t="str">
            <v>No Entry</v>
          </cell>
          <cell r="I1232" t="str">
            <v>No Entry</v>
          </cell>
          <cell r="J1232" t="str">
            <v>No Entry</v>
          </cell>
          <cell r="K1232">
            <v>5</v>
          </cell>
        </row>
        <row r="1233">
          <cell r="D1233">
            <v>449</v>
          </cell>
          <cell r="E1233" t="str">
            <v>No Entry</v>
          </cell>
          <cell r="F1233" t="str">
            <v>Bendigo</v>
          </cell>
          <cell r="G1233" t="str">
            <v>No Entry</v>
          </cell>
          <cell r="H1233" t="str">
            <v>No Entry</v>
          </cell>
          <cell r="I1233" t="str">
            <v>No Entry</v>
          </cell>
          <cell r="J1233" t="str">
            <v>No Entry</v>
          </cell>
          <cell r="K1233">
            <v>5</v>
          </cell>
        </row>
        <row r="1234">
          <cell r="D1234">
            <v>1499</v>
          </cell>
          <cell r="E1234" t="str">
            <v>R Kirby</v>
          </cell>
          <cell r="F1234" t="str">
            <v>Bendigo</v>
          </cell>
          <cell r="G1234" t="str">
            <v>INT</v>
          </cell>
          <cell r="H1234" t="str">
            <v>2017</v>
          </cell>
          <cell r="I1234" t="str">
            <v>RK5</v>
          </cell>
          <cell r="J1234" t="str">
            <v>014</v>
          </cell>
          <cell r="K1234">
            <v>6</v>
          </cell>
        </row>
        <row r="1235">
          <cell r="D1235">
            <v>1125</v>
          </cell>
          <cell r="E1235" t="str">
            <v>R Kirby</v>
          </cell>
          <cell r="F1235" t="str">
            <v>Bendigo</v>
          </cell>
          <cell r="G1235" t="str">
            <v>INT</v>
          </cell>
          <cell r="H1235" t="str">
            <v>2017</v>
          </cell>
          <cell r="I1235" t="str">
            <v>RK5</v>
          </cell>
          <cell r="J1235" t="str">
            <v>006</v>
          </cell>
          <cell r="K1235">
            <v>6</v>
          </cell>
        </row>
        <row r="1236">
          <cell r="D1236">
            <v>622</v>
          </cell>
          <cell r="E1236" t="str">
            <v>R Kirby</v>
          </cell>
          <cell r="F1236" t="str">
            <v>Bendigo</v>
          </cell>
          <cell r="G1236" t="str">
            <v>INT</v>
          </cell>
          <cell r="H1236" t="str">
            <v>2017</v>
          </cell>
          <cell r="I1236" t="str">
            <v>RK5</v>
          </cell>
          <cell r="J1236" t="str">
            <v>057</v>
          </cell>
          <cell r="K1236">
            <v>6</v>
          </cell>
        </row>
        <row r="1237">
          <cell r="D1237">
            <v>315</v>
          </cell>
          <cell r="E1237" t="str">
            <v>D Andrea</v>
          </cell>
          <cell r="F1237" t="str">
            <v>Bendigo</v>
          </cell>
          <cell r="G1237" t="str">
            <v>No Entry</v>
          </cell>
          <cell r="H1237" t="str">
            <v>2017</v>
          </cell>
          <cell r="I1237" t="str">
            <v>DA1</v>
          </cell>
          <cell r="J1237" t="str">
            <v>009</v>
          </cell>
          <cell r="K1237">
            <v>7</v>
          </cell>
        </row>
        <row r="1238">
          <cell r="D1238">
            <v>185</v>
          </cell>
          <cell r="E1238" t="str">
            <v>R Kirby</v>
          </cell>
          <cell r="F1238" t="str">
            <v>Bendigo</v>
          </cell>
          <cell r="G1238" t="str">
            <v>INT</v>
          </cell>
          <cell r="H1238" t="str">
            <v>2017</v>
          </cell>
          <cell r="I1238" t="str">
            <v>RK5</v>
          </cell>
          <cell r="J1238" t="str">
            <v>082</v>
          </cell>
          <cell r="K1238">
            <v>7</v>
          </cell>
        </row>
        <row r="1239">
          <cell r="D1239">
            <v>1127</v>
          </cell>
          <cell r="E1239" t="str">
            <v>No Entry</v>
          </cell>
          <cell r="F1239" t="str">
            <v>Bendigo</v>
          </cell>
          <cell r="G1239" t="str">
            <v>No Entry</v>
          </cell>
          <cell r="H1239" t="str">
            <v>No Entry</v>
          </cell>
          <cell r="I1239" t="str">
            <v>No Entry</v>
          </cell>
          <cell r="J1239" t="str">
            <v>No Entry</v>
          </cell>
          <cell r="K1239">
            <v>7</v>
          </cell>
        </row>
        <row r="1240">
          <cell r="D1240">
            <v>153</v>
          </cell>
          <cell r="E1240" t="str">
            <v>Hall &amp; Rice</v>
          </cell>
          <cell r="F1240" t="str">
            <v>Bendigo</v>
          </cell>
          <cell r="G1240" t="str">
            <v>No Entry</v>
          </cell>
          <cell r="H1240" t="str">
            <v>2017</v>
          </cell>
          <cell r="I1240" t="str">
            <v>VIC</v>
          </cell>
          <cell r="J1240" t="str">
            <v>041</v>
          </cell>
          <cell r="K1240">
            <v>8</v>
          </cell>
        </row>
        <row r="1241">
          <cell r="D1241">
            <v>1392</v>
          </cell>
          <cell r="E1241" t="str">
            <v>No Entry</v>
          </cell>
          <cell r="F1241" t="str">
            <v>Bendigo</v>
          </cell>
          <cell r="G1241" t="str">
            <v>No Entry</v>
          </cell>
          <cell r="H1241" t="str">
            <v>No Entry</v>
          </cell>
          <cell r="I1241" t="str">
            <v>No Entry</v>
          </cell>
          <cell r="J1241" t="str">
            <v>No Entry</v>
          </cell>
          <cell r="K1241">
            <v>8</v>
          </cell>
        </row>
        <row r="1242">
          <cell r="D1242">
            <v>1617</v>
          </cell>
          <cell r="E1242" t="str">
            <v>No Entry</v>
          </cell>
          <cell r="F1242" t="str">
            <v>Bendigo</v>
          </cell>
          <cell r="G1242" t="str">
            <v>No Entry</v>
          </cell>
          <cell r="H1242" t="str">
            <v>No Entry</v>
          </cell>
          <cell r="I1242" t="str">
            <v>No Entry</v>
          </cell>
          <cell r="J1242" t="str">
            <v>No Entry</v>
          </cell>
          <cell r="K1242">
            <v>8</v>
          </cell>
        </row>
        <row r="1243">
          <cell r="D1243">
            <v>355</v>
          </cell>
          <cell r="E1243" t="str">
            <v>No Entry</v>
          </cell>
          <cell r="F1243" t="str">
            <v>Bendigo</v>
          </cell>
          <cell r="G1243" t="str">
            <v>No Entry</v>
          </cell>
          <cell r="H1243" t="str">
            <v>No Entry</v>
          </cell>
          <cell r="I1243" t="str">
            <v>No Entry</v>
          </cell>
          <cell r="J1243" t="str">
            <v>No Entry</v>
          </cell>
          <cell r="K1243">
            <v>9</v>
          </cell>
        </row>
        <row r="1244">
          <cell r="D1244">
            <v>1444</v>
          </cell>
          <cell r="E1244" t="str">
            <v>No Entry</v>
          </cell>
          <cell r="F1244" t="str">
            <v>Bendigo</v>
          </cell>
          <cell r="G1244" t="str">
            <v>No Entry</v>
          </cell>
          <cell r="H1244" t="str">
            <v>No Entry</v>
          </cell>
          <cell r="I1244" t="str">
            <v>No Entry</v>
          </cell>
          <cell r="J1244" t="str">
            <v>No Entry</v>
          </cell>
          <cell r="K1244">
            <v>9</v>
          </cell>
        </row>
        <row r="1245">
          <cell r="D1245">
            <v>1467</v>
          </cell>
          <cell r="E1245" t="str">
            <v>No Entry</v>
          </cell>
          <cell r="F1245" t="str">
            <v>Bendigo</v>
          </cell>
          <cell r="G1245" t="str">
            <v>No Entry</v>
          </cell>
          <cell r="H1245" t="str">
            <v>No Entry</v>
          </cell>
          <cell r="I1245" t="str">
            <v>No Entry</v>
          </cell>
          <cell r="J1245" t="str">
            <v>No Entry</v>
          </cell>
          <cell r="K1245">
            <v>9</v>
          </cell>
        </row>
        <row r="1246">
          <cell r="D1246">
            <v>397</v>
          </cell>
          <cell r="E1246" t="str">
            <v>P Tyack</v>
          </cell>
          <cell r="F1246" t="str">
            <v>Bendigo</v>
          </cell>
          <cell r="G1246" t="str">
            <v>INT</v>
          </cell>
          <cell r="H1246" t="str">
            <v>2017</v>
          </cell>
          <cell r="I1246" t="str">
            <v>VIC</v>
          </cell>
          <cell r="J1246" t="str">
            <v>4919</v>
          </cell>
          <cell r="K1246">
            <v>10</v>
          </cell>
        </row>
        <row r="1247">
          <cell r="D1247">
            <v>755</v>
          </cell>
          <cell r="E1247" t="str">
            <v>P Tyack</v>
          </cell>
          <cell r="F1247" t="str">
            <v>Bendigo</v>
          </cell>
          <cell r="G1247" t="str">
            <v>INT</v>
          </cell>
          <cell r="H1247" t="str">
            <v>2017</v>
          </cell>
          <cell r="I1247" t="str">
            <v>VIC</v>
          </cell>
          <cell r="J1247" t="str">
            <v>4922</v>
          </cell>
          <cell r="K1247">
            <v>10</v>
          </cell>
        </row>
        <row r="1248">
          <cell r="D1248">
            <v>376</v>
          </cell>
          <cell r="E1248" t="str">
            <v>No Entry</v>
          </cell>
          <cell r="F1248" t="str">
            <v>Bendigo</v>
          </cell>
          <cell r="G1248" t="str">
            <v>No Entry</v>
          </cell>
          <cell r="H1248" t="str">
            <v>No Entry</v>
          </cell>
          <cell r="I1248" t="str">
            <v>No Entry</v>
          </cell>
          <cell r="J1248" t="str">
            <v>No Entry</v>
          </cell>
          <cell r="K1248">
            <v>10</v>
          </cell>
        </row>
        <row r="1249">
          <cell r="D1249">
            <v>867</v>
          </cell>
          <cell r="E1249" t="str">
            <v>D Mulqueen</v>
          </cell>
          <cell r="F1249" t="str">
            <v>Bendigo</v>
          </cell>
          <cell r="G1249" t="str">
            <v>INT</v>
          </cell>
          <cell r="H1249" t="str">
            <v>2017</v>
          </cell>
          <cell r="I1249" t="str">
            <v>DM9</v>
          </cell>
          <cell r="J1249" t="str">
            <v>016</v>
          </cell>
          <cell r="K1249">
            <v>11</v>
          </cell>
        </row>
        <row r="1250">
          <cell r="D1250">
            <v>672</v>
          </cell>
          <cell r="E1250" t="str">
            <v>P Tyack</v>
          </cell>
          <cell r="F1250" t="str">
            <v>Bendigo</v>
          </cell>
          <cell r="G1250" t="str">
            <v>INT</v>
          </cell>
          <cell r="H1250" t="str">
            <v>2017</v>
          </cell>
          <cell r="I1250" t="str">
            <v>VIC</v>
          </cell>
          <cell r="J1250" t="str">
            <v>4803</v>
          </cell>
          <cell r="K1250">
            <v>11</v>
          </cell>
        </row>
        <row r="1251">
          <cell r="D1251">
            <v>143</v>
          </cell>
          <cell r="E1251" t="str">
            <v>D Mulqueen</v>
          </cell>
          <cell r="F1251" t="str">
            <v>Bendigo</v>
          </cell>
          <cell r="G1251" t="str">
            <v>INT</v>
          </cell>
          <cell r="H1251" t="str">
            <v>2017</v>
          </cell>
          <cell r="I1251" t="str">
            <v>DM9</v>
          </cell>
          <cell r="J1251" t="str">
            <v>008</v>
          </cell>
          <cell r="K1251">
            <v>11</v>
          </cell>
        </row>
        <row r="1252">
          <cell r="D1252">
            <v>353</v>
          </cell>
          <cell r="E1252" t="str">
            <v>No Entry</v>
          </cell>
          <cell r="F1252" t="str">
            <v>Bendigo</v>
          </cell>
          <cell r="G1252" t="str">
            <v>No Entry</v>
          </cell>
          <cell r="H1252" t="str">
            <v>No Entry</v>
          </cell>
          <cell r="I1252" t="str">
            <v>No Entry</v>
          </cell>
          <cell r="J1252" t="str">
            <v>No Entry</v>
          </cell>
          <cell r="K1252">
            <v>12</v>
          </cell>
        </row>
        <row r="1253">
          <cell r="D1253">
            <v>607</v>
          </cell>
          <cell r="E1253" t="str">
            <v>No Entry</v>
          </cell>
          <cell r="F1253" t="str">
            <v>Bendigo</v>
          </cell>
          <cell r="G1253" t="str">
            <v>No Entry</v>
          </cell>
          <cell r="H1253" t="str">
            <v>No Entry</v>
          </cell>
          <cell r="I1253" t="str">
            <v>No Entry</v>
          </cell>
          <cell r="J1253" t="str">
            <v>No Entry</v>
          </cell>
          <cell r="K1253">
            <v>12</v>
          </cell>
        </row>
        <row r="1254">
          <cell r="D1254">
            <v>1047</v>
          </cell>
          <cell r="E1254" t="str">
            <v>No Entry</v>
          </cell>
          <cell r="F1254" t="str">
            <v>Bendigo</v>
          </cell>
          <cell r="G1254" t="str">
            <v>No Entry</v>
          </cell>
          <cell r="H1254" t="str">
            <v>No Entry</v>
          </cell>
          <cell r="I1254" t="str">
            <v>No Entry</v>
          </cell>
          <cell r="J1254" t="str">
            <v>No Entry</v>
          </cell>
          <cell r="K1254">
            <v>12</v>
          </cell>
        </row>
        <row r="1255">
          <cell r="D1255">
            <v>927</v>
          </cell>
          <cell r="E1255" t="str">
            <v>R Kirby</v>
          </cell>
          <cell r="F1255" t="str">
            <v>Bendigo</v>
          </cell>
          <cell r="G1255" t="str">
            <v>INT</v>
          </cell>
          <cell r="H1255" t="str">
            <v>2017</v>
          </cell>
          <cell r="I1255" t="str">
            <v>RK5</v>
          </cell>
          <cell r="J1255" t="str">
            <v>096</v>
          </cell>
          <cell r="K1255">
            <v>13</v>
          </cell>
        </row>
        <row r="1256">
          <cell r="D1256">
            <v>728</v>
          </cell>
          <cell r="E1256" t="str">
            <v>No Entry</v>
          </cell>
          <cell r="F1256" t="str">
            <v>Bendigo</v>
          </cell>
          <cell r="G1256" t="str">
            <v>No Entry</v>
          </cell>
          <cell r="H1256" t="str">
            <v>No Entry</v>
          </cell>
          <cell r="I1256" t="str">
            <v>No Entry</v>
          </cell>
          <cell r="J1256" t="str">
            <v>No Entry</v>
          </cell>
          <cell r="K1256">
            <v>13</v>
          </cell>
        </row>
        <row r="1257">
          <cell r="D1257">
            <v>403</v>
          </cell>
          <cell r="E1257" t="str">
            <v>No Entry</v>
          </cell>
          <cell r="F1257" t="str">
            <v>Bendigo</v>
          </cell>
          <cell r="G1257" t="str">
            <v>No Entry</v>
          </cell>
          <cell r="H1257" t="str">
            <v>No Entry</v>
          </cell>
          <cell r="I1257" t="str">
            <v>No Entry</v>
          </cell>
          <cell r="J1257" t="str">
            <v>No Entry</v>
          </cell>
          <cell r="K1257">
            <v>13</v>
          </cell>
        </row>
        <row r="1258">
          <cell r="D1258">
            <v>563</v>
          </cell>
          <cell r="E1258" t="str">
            <v>Hall &amp; Rice</v>
          </cell>
          <cell r="F1258" t="str">
            <v>Bendigo</v>
          </cell>
          <cell r="G1258" t="str">
            <v>No Entry</v>
          </cell>
          <cell r="H1258" t="str">
            <v>2017</v>
          </cell>
          <cell r="I1258" t="str">
            <v>VIC</v>
          </cell>
          <cell r="J1258" t="str">
            <v>068</v>
          </cell>
          <cell r="K1258">
            <v>14</v>
          </cell>
        </row>
        <row r="1259">
          <cell r="D1259">
            <v>109</v>
          </cell>
          <cell r="E1259" t="str">
            <v>Hall &amp; Rice</v>
          </cell>
          <cell r="F1259" t="str">
            <v>Bendigo</v>
          </cell>
          <cell r="G1259" t="str">
            <v>No Entry</v>
          </cell>
          <cell r="H1259" t="str">
            <v>2017</v>
          </cell>
          <cell r="I1259" t="str">
            <v>VIC</v>
          </cell>
          <cell r="J1259" t="str">
            <v>052</v>
          </cell>
          <cell r="K1259">
            <v>14</v>
          </cell>
        </row>
        <row r="1260">
          <cell r="D1260">
            <v>1056</v>
          </cell>
          <cell r="E1260" t="str">
            <v>No Entry</v>
          </cell>
          <cell r="F1260" t="str">
            <v>Bendigo</v>
          </cell>
          <cell r="G1260" t="str">
            <v>No Entry</v>
          </cell>
          <cell r="H1260" t="str">
            <v>No Entry</v>
          </cell>
          <cell r="I1260" t="str">
            <v>No Entry</v>
          </cell>
          <cell r="J1260" t="str">
            <v>No Entry</v>
          </cell>
          <cell r="K1260">
            <v>14</v>
          </cell>
        </row>
        <row r="1261">
          <cell r="D1261">
            <v>1122</v>
          </cell>
          <cell r="E1261" t="str">
            <v>Victola</v>
          </cell>
          <cell r="F1261" t="str">
            <v>Bendigo</v>
          </cell>
          <cell r="G1261" t="str">
            <v>INT</v>
          </cell>
          <cell r="H1261" t="str">
            <v>2017</v>
          </cell>
          <cell r="I1261" t="str">
            <v>VIC</v>
          </cell>
          <cell r="J1261" t="str">
            <v>6930</v>
          </cell>
          <cell r="K1261">
            <v>15</v>
          </cell>
        </row>
        <row r="1262">
          <cell r="D1262">
            <v>142</v>
          </cell>
          <cell r="E1262" t="str">
            <v>Victola</v>
          </cell>
          <cell r="F1262" t="str">
            <v>Bendigo</v>
          </cell>
          <cell r="G1262" t="str">
            <v>INT</v>
          </cell>
          <cell r="H1262" t="str">
            <v>2017</v>
          </cell>
          <cell r="I1262" t="str">
            <v>VIC</v>
          </cell>
          <cell r="J1262" t="str">
            <v>6931</v>
          </cell>
          <cell r="K1262">
            <v>15</v>
          </cell>
        </row>
        <row r="1263">
          <cell r="D1263">
            <v>771</v>
          </cell>
          <cell r="E1263" t="str">
            <v>Victola</v>
          </cell>
          <cell r="F1263" t="str">
            <v>Bendigo</v>
          </cell>
          <cell r="G1263" t="str">
            <v>INT</v>
          </cell>
          <cell r="H1263" t="str">
            <v>2017</v>
          </cell>
          <cell r="I1263" t="str">
            <v>NB5</v>
          </cell>
          <cell r="J1263" t="str">
            <v>005</v>
          </cell>
          <cell r="K1263">
            <v>15</v>
          </cell>
        </row>
        <row r="1264">
          <cell r="D1264">
            <v>1400</v>
          </cell>
          <cell r="E1264" t="str">
            <v>Victola</v>
          </cell>
          <cell r="F1264" t="str">
            <v>Bendigo</v>
          </cell>
          <cell r="G1264" t="str">
            <v>INT</v>
          </cell>
          <cell r="H1264" t="str">
            <v>2017</v>
          </cell>
          <cell r="I1264" t="str">
            <v>VIC</v>
          </cell>
          <cell r="J1264" t="str">
            <v>6905</v>
          </cell>
          <cell r="K1264">
            <v>16</v>
          </cell>
        </row>
        <row r="1265">
          <cell r="D1265">
            <v>1563</v>
          </cell>
          <cell r="E1265" t="str">
            <v>R Kirby</v>
          </cell>
          <cell r="F1265" t="str">
            <v>Bendigo</v>
          </cell>
          <cell r="G1265" t="str">
            <v>INT</v>
          </cell>
          <cell r="H1265" t="str">
            <v>2017</v>
          </cell>
          <cell r="I1265" t="str">
            <v>RK5</v>
          </cell>
          <cell r="J1265" t="str">
            <v>050</v>
          </cell>
          <cell r="K1265">
            <v>16</v>
          </cell>
        </row>
        <row r="1266">
          <cell r="D1266">
            <v>766</v>
          </cell>
          <cell r="E1266" t="str">
            <v>M Emond</v>
          </cell>
          <cell r="F1266" t="str">
            <v>Bendigo</v>
          </cell>
          <cell r="G1266" t="str">
            <v>BEG</v>
          </cell>
          <cell r="H1266" t="str">
            <v>2017</v>
          </cell>
          <cell r="I1266" t="str">
            <v>VIC</v>
          </cell>
          <cell r="J1266" t="str">
            <v>9724</v>
          </cell>
          <cell r="K1266">
            <v>16</v>
          </cell>
        </row>
        <row r="1267">
          <cell r="D1267">
            <v>1578</v>
          </cell>
          <cell r="E1267" t="str">
            <v>D Andrea</v>
          </cell>
          <cell r="F1267" t="str">
            <v>Bendigo</v>
          </cell>
          <cell r="G1267" t="str">
            <v>No Entry</v>
          </cell>
          <cell r="H1267" t="str">
            <v>2017</v>
          </cell>
          <cell r="I1267" t="str">
            <v>DA1</v>
          </cell>
          <cell r="J1267" t="str">
            <v>014</v>
          </cell>
          <cell r="K1267">
            <v>17</v>
          </cell>
        </row>
        <row r="1268">
          <cell r="D1268">
            <v>1443</v>
          </cell>
          <cell r="E1268" t="str">
            <v>D Andrea</v>
          </cell>
          <cell r="F1268" t="str">
            <v>Bendigo</v>
          </cell>
          <cell r="G1268" t="str">
            <v>No Entry</v>
          </cell>
          <cell r="H1268" t="str">
            <v>2017</v>
          </cell>
          <cell r="I1268" t="str">
            <v>DA1</v>
          </cell>
          <cell r="J1268" t="str">
            <v>003</v>
          </cell>
          <cell r="K1268">
            <v>17</v>
          </cell>
        </row>
        <row r="1269">
          <cell r="D1269">
            <v>163</v>
          </cell>
          <cell r="E1269" t="str">
            <v>D Andrea</v>
          </cell>
          <cell r="F1269" t="str">
            <v>Bendigo</v>
          </cell>
          <cell r="G1269" t="str">
            <v>No Entry</v>
          </cell>
          <cell r="H1269" t="str">
            <v>2017</v>
          </cell>
          <cell r="I1269" t="str">
            <v>DA1</v>
          </cell>
          <cell r="J1269" t="str">
            <v>001</v>
          </cell>
          <cell r="K1269">
            <v>17</v>
          </cell>
        </row>
        <row r="1270">
          <cell r="D1270">
            <v>80</v>
          </cell>
          <cell r="E1270" t="str">
            <v>M Waldron</v>
          </cell>
          <cell r="F1270" t="str">
            <v>Bendigo</v>
          </cell>
          <cell r="G1270" t="str">
            <v>BEG</v>
          </cell>
          <cell r="H1270" t="str">
            <v>2017</v>
          </cell>
          <cell r="I1270" t="str">
            <v>MV4</v>
          </cell>
          <cell r="J1270" t="str">
            <v>044</v>
          </cell>
          <cell r="K1270">
            <v>18</v>
          </cell>
        </row>
        <row r="1271">
          <cell r="D1271">
            <v>1026</v>
          </cell>
          <cell r="E1271" t="str">
            <v>D Mulqueen</v>
          </cell>
          <cell r="F1271" t="str">
            <v>Bendigo</v>
          </cell>
          <cell r="G1271" t="str">
            <v>INT</v>
          </cell>
          <cell r="H1271" t="str">
            <v>2017</v>
          </cell>
          <cell r="I1271" t="str">
            <v>DM9</v>
          </cell>
          <cell r="J1271" t="str">
            <v>003</v>
          </cell>
          <cell r="K1271">
            <v>18</v>
          </cell>
        </row>
        <row r="1272">
          <cell r="D1272">
            <v>426</v>
          </cell>
          <cell r="E1272" t="str">
            <v>No Entry</v>
          </cell>
          <cell r="F1272" t="str">
            <v>Bendigo</v>
          </cell>
          <cell r="G1272" t="str">
            <v>No Entry</v>
          </cell>
          <cell r="H1272" t="str">
            <v>No Entry</v>
          </cell>
          <cell r="I1272" t="str">
            <v>No Entry</v>
          </cell>
          <cell r="J1272" t="str">
            <v>No Entry</v>
          </cell>
          <cell r="K1272">
            <v>18</v>
          </cell>
        </row>
        <row r="1273">
          <cell r="D1273">
            <v>211</v>
          </cell>
          <cell r="E1273" t="str">
            <v>D Andrea</v>
          </cell>
          <cell r="F1273" t="str">
            <v>Bendigo</v>
          </cell>
          <cell r="G1273" t="str">
            <v>No Entry</v>
          </cell>
          <cell r="H1273" t="str">
            <v>2017</v>
          </cell>
          <cell r="I1273" t="str">
            <v>DA1</v>
          </cell>
          <cell r="J1273" t="str">
            <v>017</v>
          </cell>
          <cell r="K1273">
            <v>19</v>
          </cell>
        </row>
        <row r="1274">
          <cell r="D1274">
            <v>835</v>
          </cell>
          <cell r="E1274" t="str">
            <v>D Andrea</v>
          </cell>
          <cell r="F1274" t="str">
            <v>Bendigo</v>
          </cell>
          <cell r="G1274" t="str">
            <v>No Entry</v>
          </cell>
          <cell r="H1274" t="str">
            <v>2017</v>
          </cell>
          <cell r="I1274" t="str">
            <v>DA</v>
          </cell>
          <cell r="J1274" t="str">
            <v>016</v>
          </cell>
          <cell r="K1274">
            <v>19</v>
          </cell>
        </row>
        <row r="1275">
          <cell r="D1275">
            <v>1286</v>
          </cell>
          <cell r="E1275" t="str">
            <v>No Entry</v>
          </cell>
          <cell r="F1275" t="str">
            <v>Bendigo</v>
          </cell>
          <cell r="G1275" t="str">
            <v>No Entry</v>
          </cell>
          <cell r="H1275" t="str">
            <v>No Entry</v>
          </cell>
          <cell r="I1275" t="str">
            <v>No Entry</v>
          </cell>
          <cell r="J1275" t="str">
            <v>No Entry</v>
          </cell>
          <cell r="K1275">
            <v>19</v>
          </cell>
        </row>
        <row r="1276">
          <cell r="D1276">
            <v>29</v>
          </cell>
          <cell r="E1276" t="str">
            <v>Hall &amp; Rice</v>
          </cell>
          <cell r="F1276" t="str">
            <v>Bendigo</v>
          </cell>
          <cell r="G1276" t="str">
            <v>No Entry</v>
          </cell>
          <cell r="H1276" t="str">
            <v>2017</v>
          </cell>
          <cell r="I1276" t="str">
            <v>VIC</v>
          </cell>
          <cell r="J1276" t="str">
            <v>116</v>
          </cell>
          <cell r="K1276">
            <v>20</v>
          </cell>
        </row>
        <row r="1277">
          <cell r="D1277">
            <v>1460</v>
          </cell>
          <cell r="E1277" t="str">
            <v>No Entry</v>
          </cell>
          <cell r="F1277" t="str">
            <v>Bendigo</v>
          </cell>
          <cell r="G1277" t="str">
            <v>No Entry</v>
          </cell>
          <cell r="H1277" t="str">
            <v>No Entry</v>
          </cell>
          <cell r="I1277" t="str">
            <v>No Entry</v>
          </cell>
          <cell r="J1277" t="str">
            <v>No Entry</v>
          </cell>
          <cell r="K1277">
            <v>20</v>
          </cell>
        </row>
        <row r="1278">
          <cell r="D1278">
            <v>215</v>
          </cell>
          <cell r="E1278" t="str">
            <v>No Entry</v>
          </cell>
          <cell r="F1278" t="str">
            <v>Bendigo</v>
          </cell>
          <cell r="G1278" t="str">
            <v>No Entry</v>
          </cell>
          <cell r="H1278" t="str">
            <v>No Entry</v>
          </cell>
          <cell r="I1278" t="str">
            <v>No Entry</v>
          </cell>
          <cell r="J1278" t="str">
            <v>No Entry</v>
          </cell>
          <cell r="K1278">
            <v>20</v>
          </cell>
        </row>
        <row r="1279">
          <cell r="D1279">
            <v>844</v>
          </cell>
          <cell r="E1279" t="str">
            <v>Hall &amp; Rice</v>
          </cell>
          <cell r="F1279" t="str">
            <v>Bendigo</v>
          </cell>
          <cell r="G1279" t="str">
            <v>No Entry</v>
          </cell>
          <cell r="H1279" t="str">
            <v>2017</v>
          </cell>
          <cell r="I1279" t="str">
            <v>VIC</v>
          </cell>
          <cell r="J1279" t="str">
            <v>015</v>
          </cell>
          <cell r="K1279">
            <v>21</v>
          </cell>
        </row>
        <row r="1280">
          <cell r="D1280">
            <v>640</v>
          </cell>
          <cell r="E1280" t="str">
            <v>No Entry</v>
          </cell>
          <cell r="F1280" t="str">
            <v>Bendigo</v>
          </cell>
          <cell r="G1280" t="str">
            <v>No Entry</v>
          </cell>
          <cell r="H1280" t="str">
            <v>No Entry</v>
          </cell>
          <cell r="I1280" t="str">
            <v>No Entry</v>
          </cell>
          <cell r="J1280" t="str">
            <v>No Entry</v>
          </cell>
          <cell r="K1280">
            <v>21</v>
          </cell>
        </row>
        <row r="1281">
          <cell r="D1281">
            <v>1659</v>
          </cell>
          <cell r="E1281" t="str">
            <v>No Entry</v>
          </cell>
          <cell r="F1281" t="str">
            <v>Bendigo</v>
          </cell>
          <cell r="G1281" t="str">
            <v>No Entry</v>
          </cell>
          <cell r="H1281" t="str">
            <v>No Entry</v>
          </cell>
          <cell r="I1281" t="str">
            <v>No Entry</v>
          </cell>
          <cell r="J1281" t="str">
            <v>No Entry</v>
          </cell>
          <cell r="K1281">
            <v>21</v>
          </cell>
        </row>
        <row r="1282">
          <cell r="D1282">
            <v>624</v>
          </cell>
          <cell r="E1282" t="str">
            <v>Victola</v>
          </cell>
          <cell r="F1282" t="str">
            <v>Bendigo</v>
          </cell>
          <cell r="G1282" t="str">
            <v>INT</v>
          </cell>
          <cell r="H1282" t="str">
            <v>2017</v>
          </cell>
          <cell r="I1282" t="str">
            <v>VIC</v>
          </cell>
          <cell r="J1282" t="str">
            <v>6922</v>
          </cell>
          <cell r="K1282">
            <v>22</v>
          </cell>
        </row>
        <row r="1283">
          <cell r="D1283">
            <v>168</v>
          </cell>
          <cell r="E1283" t="str">
            <v>Victola</v>
          </cell>
          <cell r="F1283" t="str">
            <v>Bendigo</v>
          </cell>
          <cell r="G1283" t="str">
            <v>INT</v>
          </cell>
          <cell r="H1283" t="str">
            <v>2017</v>
          </cell>
          <cell r="I1283" t="str">
            <v>VIC</v>
          </cell>
          <cell r="J1283" t="str">
            <v>6939</v>
          </cell>
          <cell r="K1283">
            <v>22</v>
          </cell>
        </row>
        <row r="1284">
          <cell r="D1284">
            <v>1242</v>
          </cell>
          <cell r="E1284" t="str">
            <v>G Mannix</v>
          </cell>
          <cell r="F1284" t="str">
            <v>Bendigo</v>
          </cell>
          <cell r="G1284" t="str">
            <v>INT</v>
          </cell>
          <cell r="H1284" t="str">
            <v>2017</v>
          </cell>
          <cell r="I1284" t="str">
            <v>GM10</v>
          </cell>
          <cell r="J1284" t="str">
            <v>011</v>
          </cell>
          <cell r="K1284">
            <v>22</v>
          </cell>
        </row>
        <row r="1285">
          <cell r="D1285">
            <v>1525</v>
          </cell>
          <cell r="E1285" t="str">
            <v>Victola</v>
          </cell>
          <cell r="F1285" t="str">
            <v>Bendigo</v>
          </cell>
          <cell r="G1285" t="str">
            <v>INT</v>
          </cell>
          <cell r="H1285" t="str">
            <v>2017</v>
          </cell>
          <cell r="I1285" t="str">
            <v>VIC</v>
          </cell>
          <cell r="J1285" t="str">
            <v>6935</v>
          </cell>
          <cell r="K1285">
            <v>23</v>
          </cell>
        </row>
        <row r="1286">
          <cell r="D1286">
            <v>1466</v>
          </cell>
          <cell r="E1286" t="str">
            <v>Hall &amp; Rice</v>
          </cell>
          <cell r="F1286" t="str">
            <v>Bendigo</v>
          </cell>
          <cell r="G1286" t="str">
            <v>No Entry</v>
          </cell>
          <cell r="H1286" t="str">
            <v>2017</v>
          </cell>
          <cell r="I1286" t="str">
            <v>VIC</v>
          </cell>
          <cell r="J1286" t="str">
            <v>12667</v>
          </cell>
          <cell r="K1286">
            <v>23</v>
          </cell>
        </row>
        <row r="1287">
          <cell r="D1287">
            <v>1201</v>
          </cell>
          <cell r="E1287" t="str">
            <v>Victola</v>
          </cell>
          <cell r="F1287" t="str">
            <v>Bendigo</v>
          </cell>
          <cell r="G1287" t="str">
            <v>INT</v>
          </cell>
          <cell r="H1287" t="str">
            <v>2017</v>
          </cell>
          <cell r="I1287" t="str">
            <v>VIC</v>
          </cell>
          <cell r="J1287" t="str">
            <v>6938</v>
          </cell>
          <cell r="K1287">
            <v>23</v>
          </cell>
        </row>
        <row r="1288">
          <cell r="D1288">
            <v>1580</v>
          </cell>
          <cell r="E1288" t="str">
            <v>D Mulqueen</v>
          </cell>
          <cell r="F1288" t="str">
            <v>Bendigo</v>
          </cell>
          <cell r="G1288" t="str">
            <v>INT</v>
          </cell>
          <cell r="H1288" t="str">
            <v>2017</v>
          </cell>
          <cell r="I1288" t="str">
            <v>DM9</v>
          </cell>
          <cell r="J1288" t="str">
            <v>041</v>
          </cell>
          <cell r="K1288">
            <v>24</v>
          </cell>
        </row>
        <row r="1289">
          <cell r="D1289">
            <v>356</v>
          </cell>
          <cell r="E1289" t="str">
            <v>R Kirby</v>
          </cell>
          <cell r="F1289" t="str">
            <v>Bendigo</v>
          </cell>
          <cell r="G1289" t="str">
            <v>INT</v>
          </cell>
          <cell r="H1289" t="str">
            <v>2017</v>
          </cell>
          <cell r="I1289" t="str">
            <v>RK5</v>
          </cell>
          <cell r="J1289" t="str">
            <v>021</v>
          </cell>
          <cell r="K1289">
            <v>24</v>
          </cell>
        </row>
        <row r="1290">
          <cell r="D1290">
            <v>146</v>
          </cell>
          <cell r="E1290" t="str">
            <v>Hall &amp; Rice</v>
          </cell>
          <cell r="F1290" t="str">
            <v>Bendigo</v>
          </cell>
          <cell r="G1290" t="str">
            <v>No Entry</v>
          </cell>
          <cell r="H1290" t="str">
            <v>2017</v>
          </cell>
          <cell r="I1290" t="str">
            <v>VIC</v>
          </cell>
          <cell r="J1290" t="str">
            <v>098</v>
          </cell>
          <cell r="K1290">
            <v>24</v>
          </cell>
        </row>
        <row r="1291">
          <cell r="D1291">
            <v>1375</v>
          </cell>
          <cell r="E1291" t="str">
            <v>R &amp; D Durston</v>
          </cell>
          <cell r="F1291" t="str">
            <v>Bendigo</v>
          </cell>
          <cell r="G1291" t="str">
            <v>No Entry</v>
          </cell>
          <cell r="H1291" t="str">
            <v>2017</v>
          </cell>
          <cell r="I1291" t="str">
            <v>RD1</v>
          </cell>
          <cell r="J1291" t="str">
            <v>003</v>
          </cell>
          <cell r="K1291">
            <v>25</v>
          </cell>
        </row>
        <row r="1292">
          <cell r="D1292">
            <v>1297</v>
          </cell>
          <cell r="E1292" t="str">
            <v>Hall &amp; Rice</v>
          </cell>
          <cell r="F1292" t="str">
            <v>Bendigo</v>
          </cell>
          <cell r="G1292" t="str">
            <v>No Entry</v>
          </cell>
          <cell r="H1292" t="str">
            <v>2017</v>
          </cell>
          <cell r="I1292" t="str">
            <v>VIC</v>
          </cell>
          <cell r="J1292" t="str">
            <v>001</v>
          </cell>
          <cell r="K1292">
            <v>25</v>
          </cell>
        </row>
        <row r="1293">
          <cell r="D1293">
            <v>1053</v>
          </cell>
          <cell r="E1293" t="str">
            <v>R &amp; D Durston</v>
          </cell>
          <cell r="F1293" t="str">
            <v>Bendigo</v>
          </cell>
          <cell r="G1293" t="str">
            <v>No Entry</v>
          </cell>
          <cell r="H1293" t="str">
            <v>2017</v>
          </cell>
          <cell r="I1293" t="str">
            <v>RD1</v>
          </cell>
          <cell r="J1293" t="str">
            <v>044</v>
          </cell>
          <cell r="K1293">
            <v>25</v>
          </cell>
        </row>
        <row r="1294">
          <cell r="D1294">
            <v>1105</v>
          </cell>
          <cell r="E1294" t="str">
            <v>Hall &amp; Rice</v>
          </cell>
          <cell r="F1294" t="str">
            <v>Bendigo</v>
          </cell>
          <cell r="G1294" t="str">
            <v>No Entry</v>
          </cell>
          <cell r="H1294" t="str">
            <v>2017</v>
          </cell>
          <cell r="I1294" t="str">
            <v>VIC</v>
          </cell>
          <cell r="J1294" t="str">
            <v>12642</v>
          </cell>
          <cell r="K1294">
            <v>26</v>
          </cell>
        </row>
        <row r="1295">
          <cell r="D1295">
            <v>424</v>
          </cell>
          <cell r="E1295" t="str">
            <v>No Entry</v>
          </cell>
          <cell r="F1295" t="str">
            <v>Bendigo</v>
          </cell>
          <cell r="G1295" t="str">
            <v>No Entry</v>
          </cell>
          <cell r="H1295" t="str">
            <v>No Entry</v>
          </cell>
          <cell r="I1295" t="str">
            <v>No Entry</v>
          </cell>
          <cell r="J1295" t="str">
            <v>No Entry</v>
          </cell>
          <cell r="K1295">
            <v>26</v>
          </cell>
        </row>
        <row r="1296">
          <cell r="D1296">
            <v>1512</v>
          </cell>
          <cell r="E1296" t="str">
            <v>No Entry</v>
          </cell>
          <cell r="F1296" t="str">
            <v>Bendigo</v>
          </cell>
          <cell r="G1296" t="str">
            <v>No Entry</v>
          </cell>
          <cell r="H1296" t="str">
            <v>No Entry</v>
          </cell>
          <cell r="I1296" t="str">
            <v>No Entry</v>
          </cell>
          <cell r="J1296" t="str">
            <v>No Entry</v>
          </cell>
          <cell r="K1296">
            <v>26</v>
          </cell>
        </row>
        <row r="1297">
          <cell r="D1297">
            <v>1591</v>
          </cell>
          <cell r="E1297" t="str">
            <v>R Kirby</v>
          </cell>
          <cell r="F1297" t="str">
            <v>Bendigo</v>
          </cell>
          <cell r="G1297" t="str">
            <v>INT</v>
          </cell>
          <cell r="H1297" t="str">
            <v>2017</v>
          </cell>
          <cell r="I1297" t="str">
            <v>RK5</v>
          </cell>
          <cell r="J1297" t="str">
            <v>037</v>
          </cell>
          <cell r="K1297">
            <v>27</v>
          </cell>
        </row>
        <row r="1298">
          <cell r="D1298">
            <v>1239</v>
          </cell>
          <cell r="E1298" t="str">
            <v>P Tyack</v>
          </cell>
          <cell r="F1298" t="str">
            <v>Bendigo</v>
          </cell>
          <cell r="G1298" t="str">
            <v>INT</v>
          </cell>
          <cell r="H1298" t="str">
            <v>2017</v>
          </cell>
          <cell r="I1298" t="str">
            <v>VIC</v>
          </cell>
          <cell r="J1298" t="str">
            <v>4909</v>
          </cell>
          <cell r="K1298">
            <v>27</v>
          </cell>
        </row>
        <row r="1299">
          <cell r="D1299">
            <v>506</v>
          </cell>
          <cell r="E1299" t="str">
            <v>P Tyack</v>
          </cell>
          <cell r="F1299" t="str">
            <v>Bendigo</v>
          </cell>
          <cell r="G1299" t="str">
            <v>INT</v>
          </cell>
          <cell r="H1299" t="str">
            <v>2017</v>
          </cell>
          <cell r="I1299" t="str">
            <v>VIC</v>
          </cell>
          <cell r="J1299" t="str">
            <v>4810</v>
          </cell>
          <cell r="K1299">
            <v>27</v>
          </cell>
        </row>
        <row r="1300">
          <cell r="D1300">
            <v>100</v>
          </cell>
          <cell r="E1300" t="str">
            <v>K Osmand</v>
          </cell>
          <cell r="F1300" t="str">
            <v>Border Districts</v>
          </cell>
          <cell r="G1300" t="str">
            <v>BEG</v>
          </cell>
          <cell r="H1300">
            <v>2017</v>
          </cell>
          <cell r="I1300" t="str">
            <v>KO1</v>
          </cell>
          <cell r="J1300" t="str">
            <v>135</v>
          </cell>
          <cell r="K1300">
            <v>1</v>
          </cell>
        </row>
        <row r="1301">
          <cell r="D1301">
            <v>1379</v>
          </cell>
          <cell r="E1301" t="str">
            <v>B Martin</v>
          </cell>
          <cell r="F1301" t="str">
            <v>Border Districts</v>
          </cell>
          <cell r="G1301" t="str">
            <v>No Entry</v>
          </cell>
          <cell r="H1301">
            <v>2017</v>
          </cell>
          <cell r="I1301" t="str">
            <v>BB8</v>
          </cell>
          <cell r="J1301" t="str">
            <v>118</v>
          </cell>
          <cell r="K1301">
            <v>1</v>
          </cell>
        </row>
        <row r="1302">
          <cell r="D1302">
            <v>869</v>
          </cell>
          <cell r="E1302" t="str">
            <v>B Martin</v>
          </cell>
          <cell r="F1302" t="str">
            <v>Border Districts</v>
          </cell>
          <cell r="G1302" t="str">
            <v>No Entry</v>
          </cell>
          <cell r="H1302">
            <v>2017</v>
          </cell>
          <cell r="I1302" t="str">
            <v>BB8</v>
          </cell>
          <cell r="J1302" t="str">
            <v>040</v>
          </cell>
          <cell r="K1302">
            <v>1</v>
          </cell>
        </row>
        <row r="1303">
          <cell r="D1303">
            <v>467</v>
          </cell>
          <cell r="E1303" t="str">
            <v>B Martin</v>
          </cell>
          <cell r="F1303" t="str">
            <v>Border Districts</v>
          </cell>
          <cell r="G1303" t="str">
            <v>No Entry</v>
          </cell>
          <cell r="H1303">
            <v>2017</v>
          </cell>
          <cell r="I1303" t="str">
            <v>BB8</v>
          </cell>
          <cell r="J1303" t="str">
            <v>053</v>
          </cell>
          <cell r="K1303">
            <v>2</v>
          </cell>
        </row>
        <row r="1304">
          <cell r="D1304">
            <v>806</v>
          </cell>
          <cell r="E1304" t="str">
            <v>B Martin</v>
          </cell>
          <cell r="F1304" t="str">
            <v>Border Districts</v>
          </cell>
          <cell r="G1304" t="str">
            <v>No Entry</v>
          </cell>
          <cell r="H1304">
            <v>2017</v>
          </cell>
          <cell r="I1304" t="str">
            <v>BB8</v>
          </cell>
          <cell r="J1304" t="str">
            <v>095</v>
          </cell>
          <cell r="K1304">
            <v>2</v>
          </cell>
        </row>
        <row r="1305">
          <cell r="D1305">
            <v>1416</v>
          </cell>
          <cell r="E1305" t="str">
            <v>K Osmand</v>
          </cell>
          <cell r="F1305" t="str">
            <v>Border Districts</v>
          </cell>
          <cell r="G1305" t="str">
            <v>BEG</v>
          </cell>
          <cell r="H1305">
            <v>2017</v>
          </cell>
          <cell r="I1305" t="str">
            <v>KO1</v>
          </cell>
          <cell r="J1305" t="str">
            <v>286</v>
          </cell>
          <cell r="K1305">
            <v>2</v>
          </cell>
        </row>
        <row r="1306">
          <cell r="D1306">
            <v>1257</v>
          </cell>
          <cell r="E1306" t="str">
            <v>B Martin</v>
          </cell>
          <cell r="F1306" t="str">
            <v>Border Districts</v>
          </cell>
          <cell r="G1306" t="str">
            <v>No Entry</v>
          </cell>
          <cell r="H1306">
            <v>2017</v>
          </cell>
          <cell r="I1306" t="str">
            <v>BB8</v>
          </cell>
          <cell r="J1306" t="str">
            <v>117</v>
          </cell>
          <cell r="K1306">
            <v>3</v>
          </cell>
        </row>
        <row r="1307">
          <cell r="D1307">
            <v>460</v>
          </cell>
          <cell r="E1307" t="str">
            <v>R Rigoni</v>
          </cell>
          <cell r="F1307" t="str">
            <v>Border Districts</v>
          </cell>
          <cell r="G1307" t="str">
            <v>No Entry</v>
          </cell>
          <cell r="H1307">
            <v>2017</v>
          </cell>
          <cell r="I1307" t="str">
            <v>RR2</v>
          </cell>
          <cell r="J1307" t="str">
            <v>069</v>
          </cell>
          <cell r="K1307">
            <v>3</v>
          </cell>
        </row>
        <row r="1308">
          <cell r="D1308">
            <v>740</v>
          </cell>
          <cell r="E1308" t="str">
            <v>C Mcphee</v>
          </cell>
          <cell r="F1308" t="str">
            <v>Border Districts</v>
          </cell>
          <cell r="G1308" t="str">
            <v>No Entry</v>
          </cell>
          <cell r="H1308">
            <v>2017</v>
          </cell>
          <cell r="I1308" t="str">
            <v>CM8</v>
          </cell>
          <cell r="J1308" t="str">
            <v>069</v>
          </cell>
          <cell r="K1308">
            <v>3</v>
          </cell>
        </row>
        <row r="1309">
          <cell r="D1309">
            <v>1645</v>
          </cell>
          <cell r="E1309" t="str">
            <v>No Entry</v>
          </cell>
          <cell r="F1309" t="str">
            <v>Border Districts</v>
          </cell>
          <cell r="G1309" t="str">
            <v>No Entry</v>
          </cell>
          <cell r="H1309" t="str">
            <v>No Entry</v>
          </cell>
          <cell r="I1309" t="str">
            <v>No Entry</v>
          </cell>
          <cell r="J1309" t="str">
            <v>No Entry</v>
          </cell>
          <cell r="K1309">
            <v>4</v>
          </cell>
        </row>
        <row r="1310">
          <cell r="D1310">
            <v>493</v>
          </cell>
          <cell r="E1310" t="str">
            <v>No Entry</v>
          </cell>
          <cell r="F1310" t="str">
            <v>Border Districts</v>
          </cell>
          <cell r="G1310" t="str">
            <v>No Entry</v>
          </cell>
          <cell r="H1310" t="str">
            <v>No Entry</v>
          </cell>
          <cell r="I1310" t="str">
            <v>No Entry</v>
          </cell>
          <cell r="J1310" t="str">
            <v>No Entry</v>
          </cell>
          <cell r="K1310">
            <v>4</v>
          </cell>
        </row>
        <row r="1311">
          <cell r="D1311">
            <v>586</v>
          </cell>
          <cell r="E1311" t="str">
            <v>No Entry</v>
          </cell>
          <cell r="F1311" t="str">
            <v>Border Districts</v>
          </cell>
          <cell r="G1311" t="str">
            <v>No Entry</v>
          </cell>
          <cell r="H1311" t="str">
            <v>No Entry</v>
          </cell>
          <cell r="I1311" t="str">
            <v>No Entry</v>
          </cell>
          <cell r="J1311" t="str">
            <v>No Entry</v>
          </cell>
          <cell r="K1311">
            <v>4</v>
          </cell>
        </row>
        <row r="1312">
          <cell r="D1312">
            <v>1099</v>
          </cell>
          <cell r="E1312" t="str">
            <v>R Rigoni</v>
          </cell>
          <cell r="F1312" t="str">
            <v>Border Districts</v>
          </cell>
          <cell r="G1312" t="str">
            <v>No Entry</v>
          </cell>
          <cell r="H1312">
            <v>2017</v>
          </cell>
          <cell r="I1312" t="str">
            <v>RR2</v>
          </cell>
          <cell r="J1312" t="str">
            <v>108</v>
          </cell>
          <cell r="K1312">
            <v>5</v>
          </cell>
        </row>
        <row r="1313">
          <cell r="D1313">
            <v>1534</v>
          </cell>
          <cell r="E1313" t="str">
            <v>No Entry</v>
          </cell>
          <cell r="F1313" t="str">
            <v>Border Districts</v>
          </cell>
          <cell r="G1313" t="str">
            <v>No Entry</v>
          </cell>
          <cell r="H1313" t="str">
            <v>No Entry</v>
          </cell>
          <cell r="I1313" t="str">
            <v>No Entry</v>
          </cell>
          <cell r="J1313" t="str">
            <v>No Entry</v>
          </cell>
          <cell r="K1313">
            <v>5</v>
          </cell>
        </row>
        <row r="1314">
          <cell r="D1314">
            <v>1523</v>
          </cell>
          <cell r="E1314" t="str">
            <v>No Entry</v>
          </cell>
          <cell r="F1314" t="str">
            <v>Border Districts</v>
          </cell>
          <cell r="G1314" t="str">
            <v>No Entry</v>
          </cell>
          <cell r="H1314" t="str">
            <v>No Entry</v>
          </cell>
          <cell r="I1314" t="str">
            <v>No Entry</v>
          </cell>
          <cell r="J1314" t="str">
            <v>No Entry</v>
          </cell>
          <cell r="K1314">
            <v>5</v>
          </cell>
        </row>
        <row r="1315">
          <cell r="D1315">
            <v>56</v>
          </cell>
          <cell r="E1315" t="str">
            <v>K Osmand</v>
          </cell>
          <cell r="F1315" t="str">
            <v>Border Districts</v>
          </cell>
          <cell r="G1315" t="str">
            <v>BEG</v>
          </cell>
          <cell r="H1315">
            <v>2017</v>
          </cell>
          <cell r="I1315" t="str">
            <v>BCV</v>
          </cell>
          <cell r="J1315" t="str">
            <v>10952</v>
          </cell>
          <cell r="K1315">
            <v>6</v>
          </cell>
        </row>
        <row r="1316">
          <cell r="D1316">
            <v>1315</v>
          </cell>
          <cell r="E1316" t="str">
            <v>No Entry</v>
          </cell>
          <cell r="F1316" t="str">
            <v>Border Districts</v>
          </cell>
          <cell r="G1316" t="str">
            <v>No Entry</v>
          </cell>
          <cell r="H1316" t="str">
            <v>No Entry</v>
          </cell>
          <cell r="I1316" t="str">
            <v>No Entry</v>
          </cell>
          <cell r="J1316" t="str">
            <v>No Entry</v>
          </cell>
          <cell r="K1316">
            <v>6</v>
          </cell>
        </row>
        <row r="1317">
          <cell r="D1317">
            <v>1025</v>
          </cell>
          <cell r="E1317" t="str">
            <v>No Entry</v>
          </cell>
          <cell r="F1317" t="str">
            <v>Border Districts</v>
          </cell>
          <cell r="G1317" t="str">
            <v>No Entry</v>
          </cell>
          <cell r="H1317" t="str">
            <v>No Entry</v>
          </cell>
          <cell r="I1317" t="str">
            <v>No Entry</v>
          </cell>
          <cell r="J1317" t="str">
            <v>No Entry</v>
          </cell>
          <cell r="K1317">
            <v>6</v>
          </cell>
        </row>
        <row r="1318">
          <cell r="D1318">
            <v>440</v>
          </cell>
          <cell r="E1318" t="str">
            <v>K Osmand</v>
          </cell>
          <cell r="F1318" t="str">
            <v>Border Districts</v>
          </cell>
          <cell r="G1318" t="str">
            <v>BEG</v>
          </cell>
          <cell r="H1318">
            <v>2017</v>
          </cell>
          <cell r="I1318" t="str">
            <v>KO1</v>
          </cell>
          <cell r="J1318" t="str">
            <v>246</v>
          </cell>
          <cell r="K1318">
            <v>7</v>
          </cell>
        </row>
        <row r="1319">
          <cell r="D1319">
            <v>650</v>
          </cell>
          <cell r="E1319" t="str">
            <v>K Osmand</v>
          </cell>
          <cell r="F1319" t="str">
            <v>Border Districts</v>
          </cell>
          <cell r="G1319" t="str">
            <v>BEG</v>
          </cell>
          <cell r="H1319">
            <v>2017</v>
          </cell>
          <cell r="I1319" t="str">
            <v>KO1</v>
          </cell>
          <cell r="J1319" t="str">
            <v>245</v>
          </cell>
          <cell r="K1319">
            <v>7</v>
          </cell>
        </row>
        <row r="1320">
          <cell r="D1320">
            <v>816</v>
          </cell>
          <cell r="E1320" t="str">
            <v>No Entry</v>
          </cell>
          <cell r="F1320" t="str">
            <v>Border Districts</v>
          </cell>
          <cell r="G1320" t="str">
            <v>No Entry</v>
          </cell>
          <cell r="H1320" t="str">
            <v>No Entry</v>
          </cell>
          <cell r="I1320" t="str">
            <v>No Entry</v>
          </cell>
          <cell r="J1320" t="str">
            <v>No Entry</v>
          </cell>
          <cell r="K1320">
            <v>7</v>
          </cell>
        </row>
        <row r="1321">
          <cell r="D1321">
            <v>299</v>
          </cell>
          <cell r="E1321" t="str">
            <v>No Entry</v>
          </cell>
          <cell r="F1321" t="str">
            <v>Border Districts</v>
          </cell>
          <cell r="G1321" t="str">
            <v>No Entry</v>
          </cell>
          <cell r="H1321" t="str">
            <v>No Entry</v>
          </cell>
          <cell r="I1321" t="str">
            <v>No Entry</v>
          </cell>
          <cell r="J1321" t="str">
            <v>No Entry</v>
          </cell>
          <cell r="K1321">
            <v>8</v>
          </cell>
        </row>
        <row r="1322">
          <cell r="D1322">
            <v>665</v>
          </cell>
          <cell r="E1322" t="str">
            <v>No Entry</v>
          </cell>
          <cell r="F1322" t="str">
            <v>Border Districts</v>
          </cell>
          <cell r="G1322" t="str">
            <v>No Entry</v>
          </cell>
          <cell r="H1322" t="str">
            <v>No Entry</v>
          </cell>
          <cell r="I1322" t="str">
            <v>No Entry</v>
          </cell>
          <cell r="J1322" t="str">
            <v>No Entry</v>
          </cell>
          <cell r="K1322">
            <v>8</v>
          </cell>
        </row>
        <row r="1323">
          <cell r="D1323">
            <v>1451</v>
          </cell>
          <cell r="E1323" t="str">
            <v>No Entry</v>
          </cell>
          <cell r="F1323" t="str">
            <v>Border Districts</v>
          </cell>
          <cell r="G1323" t="str">
            <v>No Entry</v>
          </cell>
          <cell r="H1323" t="str">
            <v>No Entry</v>
          </cell>
          <cell r="I1323" t="str">
            <v>No Entry</v>
          </cell>
          <cell r="J1323" t="str">
            <v>No Entry</v>
          </cell>
          <cell r="K1323">
            <v>8</v>
          </cell>
        </row>
        <row r="1324">
          <cell r="D1324">
            <v>562</v>
          </cell>
          <cell r="E1324" t="str">
            <v>B Martin</v>
          </cell>
          <cell r="F1324" t="str">
            <v>Border Districts</v>
          </cell>
          <cell r="G1324" t="str">
            <v>No Entry</v>
          </cell>
          <cell r="H1324">
            <v>2017</v>
          </cell>
          <cell r="I1324" t="str">
            <v>BB8</v>
          </cell>
          <cell r="J1324" t="str">
            <v>038</v>
          </cell>
          <cell r="K1324">
            <v>9</v>
          </cell>
        </row>
        <row r="1325">
          <cell r="D1325">
            <v>1322</v>
          </cell>
          <cell r="E1325" t="str">
            <v>B Martin</v>
          </cell>
          <cell r="F1325" t="str">
            <v>Border Districts</v>
          </cell>
          <cell r="G1325" t="str">
            <v>No Entry</v>
          </cell>
          <cell r="H1325">
            <v>2017</v>
          </cell>
          <cell r="I1325" t="str">
            <v>BB8</v>
          </cell>
          <cell r="J1325" t="str">
            <v>145</v>
          </cell>
          <cell r="K1325">
            <v>9</v>
          </cell>
        </row>
        <row r="1326">
          <cell r="D1326">
            <v>1616</v>
          </cell>
          <cell r="E1326" t="str">
            <v>B Martin</v>
          </cell>
          <cell r="F1326" t="str">
            <v>Border Districts</v>
          </cell>
          <cell r="G1326" t="str">
            <v>No Entry</v>
          </cell>
          <cell r="H1326">
            <v>2017</v>
          </cell>
          <cell r="I1326" t="str">
            <v>BB8</v>
          </cell>
          <cell r="J1326" t="str">
            <v>147</v>
          </cell>
          <cell r="K1326">
            <v>9</v>
          </cell>
        </row>
        <row r="1327">
          <cell r="D1327">
            <v>44</v>
          </cell>
          <cell r="E1327" t="str">
            <v>R Rigoni</v>
          </cell>
          <cell r="F1327" t="str">
            <v>Border Districts</v>
          </cell>
          <cell r="G1327" t="str">
            <v>No Entry</v>
          </cell>
          <cell r="H1327">
            <v>2017</v>
          </cell>
          <cell r="I1327" t="str">
            <v>RR2</v>
          </cell>
          <cell r="J1327" t="str">
            <v>052</v>
          </cell>
          <cell r="K1327">
            <v>10</v>
          </cell>
        </row>
        <row r="1328">
          <cell r="D1328">
            <v>613</v>
          </cell>
          <cell r="E1328" t="str">
            <v>R Rigoni</v>
          </cell>
          <cell r="F1328" t="str">
            <v>Border Districts</v>
          </cell>
          <cell r="G1328" t="str">
            <v>No Entry</v>
          </cell>
          <cell r="H1328">
            <v>2017</v>
          </cell>
          <cell r="I1328" t="str">
            <v>RR2</v>
          </cell>
          <cell r="J1328" t="str">
            <v>008</v>
          </cell>
          <cell r="K1328">
            <v>10</v>
          </cell>
        </row>
        <row r="1329">
          <cell r="D1329">
            <v>218</v>
          </cell>
          <cell r="E1329" t="str">
            <v>C Mcphee</v>
          </cell>
          <cell r="F1329" t="str">
            <v>Border Districts</v>
          </cell>
          <cell r="G1329" t="str">
            <v>No Entry</v>
          </cell>
          <cell r="H1329">
            <v>2017</v>
          </cell>
          <cell r="I1329" t="str">
            <v>CM8</v>
          </cell>
          <cell r="J1329" t="str">
            <v>052</v>
          </cell>
          <cell r="K1329">
            <v>10</v>
          </cell>
        </row>
        <row r="1330">
          <cell r="D1330">
            <v>1396</v>
          </cell>
          <cell r="E1330" t="str">
            <v>No Entry</v>
          </cell>
          <cell r="F1330" t="str">
            <v>Border Districts</v>
          </cell>
          <cell r="G1330" t="str">
            <v>No Entry</v>
          </cell>
          <cell r="H1330" t="str">
            <v>No Entry</v>
          </cell>
          <cell r="I1330" t="str">
            <v>No Entry</v>
          </cell>
          <cell r="J1330" t="str">
            <v>No Entry</v>
          </cell>
          <cell r="K1330">
            <v>11</v>
          </cell>
        </row>
        <row r="1331">
          <cell r="D1331">
            <v>136</v>
          </cell>
          <cell r="E1331" t="str">
            <v>No Entry</v>
          </cell>
          <cell r="F1331" t="str">
            <v>Border Districts</v>
          </cell>
          <cell r="G1331" t="str">
            <v>No Entry</v>
          </cell>
          <cell r="H1331" t="str">
            <v>No Entry</v>
          </cell>
          <cell r="I1331" t="str">
            <v>No Entry</v>
          </cell>
          <cell r="J1331" t="str">
            <v>No Entry</v>
          </cell>
          <cell r="K1331">
            <v>11</v>
          </cell>
        </row>
        <row r="1332">
          <cell r="D1332">
            <v>777</v>
          </cell>
          <cell r="E1332" t="str">
            <v>No Entry</v>
          </cell>
          <cell r="F1332" t="str">
            <v>Border Districts</v>
          </cell>
          <cell r="G1332" t="str">
            <v>No Entry</v>
          </cell>
          <cell r="H1332" t="str">
            <v>No Entry</v>
          </cell>
          <cell r="I1332" t="str">
            <v>No Entry</v>
          </cell>
          <cell r="J1332" t="str">
            <v>No Entry</v>
          </cell>
          <cell r="K1332">
            <v>11</v>
          </cell>
        </row>
        <row r="1333">
          <cell r="D1333">
            <v>907</v>
          </cell>
          <cell r="E1333" t="str">
            <v>B Martin</v>
          </cell>
          <cell r="F1333" t="str">
            <v>Border Districts</v>
          </cell>
          <cell r="G1333" t="str">
            <v>No Entry</v>
          </cell>
          <cell r="H1333">
            <v>2017</v>
          </cell>
          <cell r="I1333" t="str">
            <v>BB8</v>
          </cell>
          <cell r="J1333" t="str">
            <v>026</v>
          </cell>
          <cell r="K1333">
            <v>12</v>
          </cell>
        </row>
        <row r="1334">
          <cell r="D1334">
            <v>57</v>
          </cell>
          <cell r="E1334" t="str">
            <v>No Entry</v>
          </cell>
          <cell r="F1334" t="str">
            <v>Border Districts</v>
          </cell>
          <cell r="G1334" t="str">
            <v>No Entry</v>
          </cell>
          <cell r="H1334" t="str">
            <v>No Entry</v>
          </cell>
          <cell r="I1334" t="str">
            <v>No Entry</v>
          </cell>
          <cell r="J1334" t="str">
            <v>No Entry</v>
          </cell>
          <cell r="K1334">
            <v>12</v>
          </cell>
        </row>
        <row r="1335">
          <cell r="D1335">
            <v>1180</v>
          </cell>
          <cell r="E1335" t="str">
            <v>No Entry</v>
          </cell>
          <cell r="F1335" t="str">
            <v>Border Districts</v>
          </cell>
          <cell r="G1335" t="str">
            <v>No Entry</v>
          </cell>
          <cell r="H1335" t="str">
            <v>No Entry</v>
          </cell>
          <cell r="I1335" t="str">
            <v>No Entry</v>
          </cell>
          <cell r="J1335" t="str">
            <v>No Entry</v>
          </cell>
          <cell r="K1335">
            <v>12</v>
          </cell>
        </row>
        <row r="1336">
          <cell r="D1336">
            <v>1417</v>
          </cell>
          <cell r="E1336" t="str">
            <v>K Osmand</v>
          </cell>
          <cell r="F1336" t="str">
            <v>Border Districts</v>
          </cell>
          <cell r="G1336" t="str">
            <v>BEG</v>
          </cell>
          <cell r="H1336">
            <v>2017</v>
          </cell>
          <cell r="I1336" t="str">
            <v>KO1</v>
          </cell>
          <cell r="J1336" t="str">
            <v>254</v>
          </cell>
          <cell r="K1336">
            <v>13</v>
          </cell>
        </row>
        <row r="1337">
          <cell r="D1337">
            <v>1205</v>
          </cell>
          <cell r="E1337" t="str">
            <v>K Osmand</v>
          </cell>
          <cell r="F1337" t="str">
            <v>Border Districts</v>
          </cell>
          <cell r="G1337" t="str">
            <v>BEG</v>
          </cell>
          <cell r="H1337">
            <v>2017</v>
          </cell>
          <cell r="I1337" t="str">
            <v>KO1</v>
          </cell>
          <cell r="J1337" t="str">
            <v>252</v>
          </cell>
          <cell r="K1337">
            <v>13</v>
          </cell>
        </row>
        <row r="1338">
          <cell r="D1338">
            <v>722</v>
          </cell>
          <cell r="E1338" t="str">
            <v>K Osmand</v>
          </cell>
          <cell r="F1338" t="str">
            <v>Border Districts</v>
          </cell>
          <cell r="G1338" t="str">
            <v>BEG</v>
          </cell>
          <cell r="H1338">
            <v>2017</v>
          </cell>
          <cell r="I1338" t="str">
            <v>KO1</v>
          </cell>
          <cell r="J1338" t="str">
            <v>251</v>
          </cell>
          <cell r="K1338">
            <v>13</v>
          </cell>
        </row>
        <row r="1339">
          <cell r="D1339">
            <v>223</v>
          </cell>
          <cell r="E1339" t="str">
            <v>D Roulston</v>
          </cell>
          <cell r="F1339" t="str">
            <v>Border Districts</v>
          </cell>
          <cell r="G1339" t="str">
            <v>BEG</v>
          </cell>
          <cell r="H1339">
            <v>2017</v>
          </cell>
          <cell r="I1339" t="str">
            <v>BCV</v>
          </cell>
          <cell r="J1339" t="str">
            <v>1840</v>
          </cell>
          <cell r="K1339">
            <v>14</v>
          </cell>
        </row>
        <row r="1340">
          <cell r="D1340">
            <v>32</v>
          </cell>
          <cell r="E1340" t="str">
            <v>K Osmand</v>
          </cell>
          <cell r="F1340" t="str">
            <v>Border Districts</v>
          </cell>
          <cell r="G1340" t="str">
            <v>BEG</v>
          </cell>
          <cell r="H1340">
            <v>2017</v>
          </cell>
          <cell r="I1340" t="str">
            <v>KO1</v>
          </cell>
          <cell r="J1340" t="str">
            <v>220</v>
          </cell>
          <cell r="K1340">
            <v>14</v>
          </cell>
        </row>
        <row r="1341">
          <cell r="D1341">
            <v>1521</v>
          </cell>
          <cell r="E1341" t="str">
            <v>K Osmand</v>
          </cell>
          <cell r="F1341" t="str">
            <v>Border Districts</v>
          </cell>
          <cell r="G1341" t="str">
            <v>BEG</v>
          </cell>
          <cell r="H1341">
            <v>2017</v>
          </cell>
          <cell r="I1341" t="str">
            <v>KO1</v>
          </cell>
          <cell r="J1341" t="str">
            <v>269</v>
          </cell>
          <cell r="K1341">
            <v>14</v>
          </cell>
        </row>
        <row r="1342">
          <cell r="D1342">
            <v>1406</v>
          </cell>
          <cell r="E1342" t="str">
            <v>B Martin</v>
          </cell>
          <cell r="F1342" t="str">
            <v>Border Districts</v>
          </cell>
          <cell r="G1342" t="str">
            <v>No Entry</v>
          </cell>
          <cell r="H1342">
            <v>2017</v>
          </cell>
          <cell r="I1342" t="str">
            <v>BB8</v>
          </cell>
          <cell r="J1342" t="str">
            <v>073</v>
          </cell>
          <cell r="K1342">
            <v>15</v>
          </cell>
        </row>
        <row r="1343">
          <cell r="D1343">
            <v>430</v>
          </cell>
          <cell r="E1343" t="str">
            <v>K Osmand</v>
          </cell>
          <cell r="F1343" t="str">
            <v>Border Districts</v>
          </cell>
          <cell r="G1343" t="str">
            <v>BEG</v>
          </cell>
          <cell r="H1343">
            <v>2017</v>
          </cell>
          <cell r="I1343" t="str">
            <v>KO1</v>
          </cell>
          <cell r="J1343" t="str">
            <v>131</v>
          </cell>
          <cell r="K1343">
            <v>15</v>
          </cell>
        </row>
        <row r="1344">
          <cell r="D1344">
            <v>584</v>
          </cell>
          <cell r="E1344" t="str">
            <v>B Martin</v>
          </cell>
          <cell r="F1344" t="str">
            <v>Border Districts</v>
          </cell>
          <cell r="G1344" t="str">
            <v>No Entry</v>
          </cell>
          <cell r="H1344">
            <v>2017</v>
          </cell>
          <cell r="I1344" t="str">
            <v>BB8</v>
          </cell>
          <cell r="J1344" t="str">
            <v>109</v>
          </cell>
          <cell r="K1344">
            <v>15</v>
          </cell>
        </row>
        <row r="1345">
          <cell r="D1345">
            <v>657</v>
          </cell>
          <cell r="E1345" t="str">
            <v>K Osmand</v>
          </cell>
          <cell r="F1345" t="str">
            <v>Border Districts</v>
          </cell>
          <cell r="G1345" t="str">
            <v>BEG</v>
          </cell>
          <cell r="H1345">
            <v>2017</v>
          </cell>
          <cell r="I1345" t="str">
            <v>BCV</v>
          </cell>
          <cell r="J1345" t="str">
            <v>10805</v>
          </cell>
          <cell r="K1345">
            <v>16</v>
          </cell>
        </row>
        <row r="1346">
          <cell r="D1346">
            <v>994</v>
          </cell>
          <cell r="E1346" t="str">
            <v>K Osmand</v>
          </cell>
          <cell r="F1346" t="str">
            <v>Border Districts</v>
          </cell>
          <cell r="G1346" t="str">
            <v>BEG</v>
          </cell>
          <cell r="H1346">
            <v>2017</v>
          </cell>
          <cell r="I1346" t="str">
            <v>KO1</v>
          </cell>
          <cell r="J1346" t="str">
            <v>162</v>
          </cell>
          <cell r="K1346">
            <v>16</v>
          </cell>
        </row>
        <row r="1347">
          <cell r="D1347">
            <v>589</v>
          </cell>
          <cell r="E1347" t="str">
            <v>D Roulston</v>
          </cell>
          <cell r="F1347" t="str">
            <v>Border Districts</v>
          </cell>
          <cell r="G1347" t="str">
            <v>BEG</v>
          </cell>
          <cell r="H1347">
            <v>2017</v>
          </cell>
          <cell r="I1347" t="str">
            <v>BCV</v>
          </cell>
          <cell r="J1347" t="str">
            <v>1811</v>
          </cell>
          <cell r="K1347">
            <v>16</v>
          </cell>
        </row>
        <row r="1348">
          <cell r="D1348">
            <v>511</v>
          </cell>
          <cell r="E1348" t="str">
            <v>K Osmand</v>
          </cell>
          <cell r="F1348" t="str">
            <v>Border Districts</v>
          </cell>
          <cell r="G1348" t="str">
            <v>BEG</v>
          </cell>
          <cell r="H1348">
            <v>2017</v>
          </cell>
          <cell r="I1348" t="str">
            <v>BCV</v>
          </cell>
          <cell r="J1348" t="str">
            <v>10935</v>
          </cell>
          <cell r="K1348">
            <v>17</v>
          </cell>
        </row>
        <row r="1349">
          <cell r="D1349">
            <v>628</v>
          </cell>
          <cell r="E1349" t="str">
            <v>K Osmand</v>
          </cell>
          <cell r="F1349" t="str">
            <v>Border Districts</v>
          </cell>
          <cell r="G1349" t="str">
            <v>BEG</v>
          </cell>
          <cell r="H1349">
            <v>2017</v>
          </cell>
          <cell r="I1349" t="str">
            <v>KO1</v>
          </cell>
          <cell r="J1349" t="str">
            <v>024</v>
          </cell>
          <cell r="K1349">
            <v>17</v>
          </cell>
        </row>
        <row r="1350">
          <cell r="D1350">
            <v>1661</v>
          </cell>
          <cell r="E1350" t="str">
            <v>K Osmand</v>
          </cell>
          <cell r="F1350" t="str">
            <v>Border Districts</v>
          </cell>
          <cell r="G1350" t="str">
            <v>BEG</v>
          </cell>
          <cell r="H1350">
            <v>2017</v>
          </cell>
          <cell r="I1350" t="str">
            <v>BCV</v>
          </cell>
          <cell r="J1350" t="str">
            <v>10846</v>
          </cell>
          <cell r="K1350">
            <v>17</v>
          </cell>
        </row>
        <row r="1351">
          <cell r="D1351">
            <v>865</v>
          </cell>
          <cell r="E1351" t="str">
            <v>R Rigoni</v>
          </cell>
          <cell r="F1351" t="str">
            <v>Border Districts</v>
          </cell>
          <cell r="G1351" t="str">
            <v>No Entry</v>
          </cell>
          <cell r="H1351">
            <v>2017</v>
          </cell>
          <cell r="I1351" t="str">
            <v>RR2</v>
          </cell>
          <cell r="J1351" t="str">
            <v>016</v>
          </cell>
          <cell r="K1351">
            <v>18</v>
          </cell>
        </row>
        <row r="1352">
          <cell r="D1352">
            <v>1130</v>
          </cell>
          <cell r="E1352" t="str">
            <v>K Osmand</v>
          </cell>
          <cell r="F1352" t="str">
            <v>Border Districts</v>
          </cell>
          <cell r="G1352" t="str">
            <v>BEG</v>
          </cell>
          <cell r="H1352">
            <v>2017</v>
          </cell>
          <cell r="I1352" t="str">
            <v>KO1</v>
          </cell>
          <cell r="J1352" t="str">
            <v>280</v>
          </cell>
          <cell r="K1352">
            <v>18</v>
          </cell>
        </row>
        <row r="1353">
          <cell r="D1353">
            <v>896</v>
          </cell>
          <cell r="E1353" t="str">
            <v>K Osmand</v>
          </cell>
          <cell r="F1353" t="str">
            <v>Border Districts</v>
          </cell>
          <cell r="G1353" t="str">
            <v>BEG</v>
          </cell>
          <cell r="H1353">
            <v>2017</v>
          </cell>
          <cell r="I1353" t="str">
            <v>KO1</v>
          </cell>
          <cell r="J1353" t="str">
            <v>096</v>
          </cell>
          <cell r="K1353">
            <v>18</v>
          </cell>
        </row>
        <row r="1354">
          <cell r="D1354">
            <v>1372</v>
          </cell>
          <cell r="E1354" t="str">
            <v>K Osmand</v>
          </cell>
          <cell r="F1354" t="str">
            <v>Border Districts</v>
          </cell>
          <cell r="G1354" t="str">
            <v>BEG</v>
          </cell>
          <cell r="H1354">
            <v>2017</v>
          </cell>
          <cell r="I1354" t="str">
            <v>BCV</v>
          </cell>
          <cell r="J1354" t="str">
            <v>10815</v>
          </cell>
          <cell r="K1354">
            <v>19</v>
          </cell>
        </row>
        <row r="1355">
          <cell r="D1355">
            <v>1334</v>
          </cell>
          <cell r="E1355" t="str">
            <v>K Osmand</v>
          </cell>
          <cell r="F1355" t="str">
            <v>Border Districts</v>
          </cell>
          <cell r="G1355" t="str">
            <v>BEG</v>
          </cell>
          <cell r="H1355">
            <v>2017</v>
          </cell>
          <cell r="I1355" t="str">
            <v>BCV</v>
          </cell>
          <cell r="J1355" t="str">
            <v>10814</v>
          </cell>
          <cell r="K1355">
            <v>19</v>
          </cell>
        </row>
        <row r="1356">
          <cell r="D1356">
            <v>1210</v>
          </cell>
          <cell r="E1356" t="str">
            <v>No Entry</v>
          </cell>
          <cell r="F1356" t="str">
            <v>Border Districts</v>
          </cell>
          <cell r="G1356" t="str">
            <v>No Entry</v>
          </cell>
          <cell r="H1356" t="str">
            <v>No Entry</v>
          </cell>
          <cell r="I1356" t="str">
            <v>No Entry</v>
          </cell>
          <cell r="J1356" t="str">
            <v>No Entry</v>
          </cell>
          <cell r="K1356">
            <v>19</v>
          </cell>
        </row>
        <row r="1357">
          <cell r="D1357">
            <v>93</v>
          </cell>
          <cell r="E1357" t="str">
            <v>No Entry</v>
          </cell>
          <cell r="F1357" t="str">
            <v>Border Districts</v>
          </cell>
          <cell r="G1357" t="str">
            <v>No Entry</v>
          </cell>
          <cell r="H1357" t="str">
            <v>No Entry</v>
          </cell>
          <cell r="I1357" t="str">
            <v>No Entry</v>
          </cell>
          <cell r="J1357" t="str">
            <v>No Entry</v>
          </cell>
          <cell r="K1357">
            <v>20</v>
          </cell>
        </row>
        <row r="1358">
          <cell r="D1358">
            <v>1229</v>
          </cell>
          <cell r="E1358" t="str">
            <v>No Entry</v>
          </cell>
          <cell r="F1358" t="str">
            <v>Border Districts</v>
          </cell>
          <cell r="G1358" t="str">
            <v>No Entry</v>
          </cell>
          <cell r="H1358" t="str">
            <v>No Entry</v>
          </cell>
          <cell r="I1358" t="str">
            <v>No Entry</v>
          </cell>
          <cell r="J1358" t="str">
            <v>No Entry</v>
          </cell>
          <cell r="K1358">
            <v>20</v>
          </cell>
        </row>
        <row r="1359">
          <cell r="D1359">
            <v>893</v>
          </cell>
          <cell r="E1359" t="str">
            <v>No Entry</v>
          </cell>
          <cell r="F1359" t="str">
            <v>Border Districts</v>
          </cell>
          <cell r="G1359" t="str">
            <v>No Entry</v>
          </cell>
          <cell r="H1359" t="str">
            <v>No Entry</v>
          </cell>
          <cell r="I1359" t="str">
            <v>No Entry</v>
          </cell>
          <cell r="J1359" t="str">
            <v>No Entry</v>
          </cell>
          <cell r="K1359">
            <v>20</v>
          </cell>
        </row>
        <row r="1360">
          <cell r="D1360">
            <v>1108</v>
          </cell>
          <cell r="E1360" t="str">
            <v>No Entry</v>
          </cell>
          <cell r="F1360" t="str">
            <v>Border Districts</v>
          </cell>
          <cell r="G1360" t="str">
            <v>No Entry</v>
          </cell>
          <cell r="H1360" t="str">
            <v>No Entry</v>
          </cell>
          <cell r="I1360" t="str">
            <v>No Entry</v>
          </cell>
          <cell r="J1360" t="str">
            <v>No Entry</v>
          </cell>
          <cell r="K1360">
            <v>21</v>
          </cell>
        </row>
        <row r="1361">
          <cell r="D1361">
            <v>830</v>
          </cell>
          <cell r="E1361" t="str">
            <v>No Entry</v>
          </cell>
          <cell r="F1361" t="str">
            <v>Border Districts</v>
          </cell>
          <cell r="G1361" t="str">
            <v>No Entry</v>
          </cell>
          <cell r="H1361" t="str">
            <v>No Entry</v>
          </cell>
          <cell r="I1361" t="str">
            <v>No Entry</v>
          </cell>
          <cell r="J1361" t="str">
            <v>No Entry</v>
          </cell>
          <cell r="K1361">
            <v>21</v>
          </cell>
        </row>
        <row r="1362">
          <cell r="D1362">
            <v>148</v>
          </cell>
          <cell r="E1362" t="str">
            <v>No Entry</v>
          </cell>
          <cell r="F1362" t="str">
            <v>Border Districts</v>
          </cell>
          <cell r="G1362" t="str">
            <v>No Entry</v>
          </cell>
          <cell r="H1362" t="str">
            <v>No Entry</v>
          </cell>
          <cell r="I1362" t="str">
            <v>No Entry</v>
          </cell>
          <cell r="J1362" t="str">
            <v>No Entry</v>
          </cell>
          <cell r="K1362">
            <v>21</v>
          </cell>
        </row>
        <row r="1363">
          <cell r="D1363">
            <v>186</v>
          </cell>
          <cell r="E1363" t="str">
            <v>B Martin</v>
          </cell>
          <cell r="F1363" t="str">
            <v>Border Districts</v>
          </cell>
          <cell r="G1363" t="str">
            <v>No Entry</v>
          </cell>
          <cell r="H1363">
            <v>2017</v>
          </cell>
          <cell r="I1363" t="str">
            <v>BB8</v>
          </cell>
          <cell r="J1363" t="str">
            <v>102</v>
          </cell>
          <cell r="K1363">
            <v>22</v>
          </cell>
        </row>
        <row r="1364">
          <cell r="D1364">
            <v>525</v>
          </cell>
          <cell r="E1364" t="str">
            <v>B Martin</v>
          </cell>
          <cell r="F1364" t="str">
            <v>Border Districts</v>
          </cell>
          <cell r="G1364" t="str">
            <v>No Entry</v>
          </cell>
          <cell r="H1364">
            <v>2017</v>
          </cell>
          <cell r="I1364" t="str">
            <v>BB8</v>
          </cell>
          <cell r="J1364" t="str">
            <v>047</v>
          </cell>
          <cell r="K1364">
            <v>22</v>
          </cell>
        </row>
        <row r="1365">
          <cell r="D1365">
            <v>700</v>
          </cell>
          <cell r="E1365" t="str">
            <v>R Rigoni</v>
          </cell>
          <cell r="F1365" t="str">
            <v>Border Districts</v>
          </cell>
          <cell r="G1365" t="str">
            <v>No Entry</v>
          </cell>
          <cell r="H1365">
            <v>2017</v>
          </cell>
          <cell r="I1365" t="str">
            <v>RR2</v>
          </cell>
          <cell r="J1365" t="str">
            <v>017</v>
          </cell>
          <cell r="K1365">
            <v>22</v>
          </cell>
        </row>
        <row r="1366">
          <cell r="D1366">
            <v>1604</v>
          </cell>
          <cell r="E1366" t="str">
            <v>K Osmand</v>
          </cell>
          <cell r="F1366" t="str">
            <v>Border Districts</v>
          </cell>
          <cell r="G1366" t="str">
            <v>BEG</v>
          </cell>
          <cell r="H1366">
            <v>2017</v>
          </cell>
          <cell r="I1366" t="str">
            <v>BCV</v>
          </cell>
          <cell r="J1366" t="str">
            <v>10807</v>
          </cell>
          <cell r="K1366">
            <v>23</v>
          </cell>
        </row>
        <row r="1367">
          <cell r="D1367">
            <v>1373</v>
          </cell>
          <cell r="E1367" t="str">
            <v>K Osmand</v>
          </cell>
          <cell r="F1367" t="str">
            <v>Border Districts</v>
          </cell>
          <cell r="G1367" t="str">
            <v>BEG</v>
          </cell>
          <cell r="H1367">
            <v>2017</v>
          </cell>
          <cell r="I1367" t="str">
            <v>KO1</v>
          </cell>
          <cell r="J1367" t="str">
            <v>189</v>
          </cell>
          <cell r="K1367">
            <v>23</v>
          </cell>
        </row>
        <row r="1368">
          <cell r="D1368">
            <v>1360</v>
          </cell>
          <cell r="E1368" t="str">
            <v>No Entry</v>
          </cell>
          <cell r="F1368" t="str">
            <v>Border Districts</v>
          </cell>
          <cell r="G1368" t="str">
            <v>No Entry</v>
          </cell>
          <cell r="H1368" t="str">
            <v>No Entry</v>
          </cell>
          <cell r="I1368" t="str">
            <v>No Entry</v>
          </cell>
          <cell r="J1368" t="str">
            <v>No Entry</v>
          </cell>
          <cell r="K1368">
            <v>23</v>
          </cell>
        </row>
        <row r="1369">
          <cell r="D1369">
            <v>191</v>
          </cell>
          <cell r="E1369" t="str">
            <v>B Martin</v>
          </cell>
          <cell r="F1369" t="str">
            <v>Border Districts</v>
          </cell>
          <cell r="G1369" t="str">
            <v>No Entry</v>
          </cell>
          <cell r="H1369">
            <v>2017</v>
          </cell>
          <cell r="I1369" t="str">
            <v>BB8</v>
          </cell>
          <cell r="J1369" t="str">
            <v>015</v>
          </cell>
          <cell r="K1369">
            <v>24</v>
          </cell>
        </row>
        <row r="1370">
          <cell r="D1370">
            <v>1226</v>
          </cell>
          <cell r="E1370" t="str">
            <v>B Martin</v>
          </cell>
          <cell r="F1370" t="str">
            <v>Border Districts</v>
          </cell>
          <cell r="G1370" t="str">
            <v>No Entry</v>
          </cell>
          <cell r="H1370">
            <v>2017</v>
          </cell>
          <cell r="I1370" t="str">
            <v>BB8</v>
          </cell>
          <cell r="J1370" t="str">
            <v>067</v>
          </cell>
          <cell r="K1370">
            <v>24</v>
          </cell>
        </row>
        <row r="1371">
          <cell r="D1371">
            <v>1222</v>
          </cell>
          <cell r="E1371" t="str">
            <v>B Martin</v>
          </cell>
          <cell r="F1371" t="str">
            <v>Border Districts</v>
          </cell>
          <cell r="G1371" t="str">
            <v>No Entry</v>
          </cell>
          <cell r="H1371">
            <v>2017</v>
          </cell>
          <cell r="I1371" t="str">
            <v>BB8</v>
          </cell>
          <cell r="J1371" t="str">
            <v>068</v>
          </cell>
          <cell r="K1371">
            <v>24</v>
          </cell>
        </row>
        <row r="1372">
          <cell r="D1372">
            <v>509</v>
          </cell>
          <cell r="E1372" t="str">
            <v>K Osmand</v>
          </cell>
          <cell r="F1372" t="str">
            <v>Border Districts</v>
          </cell>
          <cell r="G1372" t="str">
            <v>BEG</v>
          </cell>
          <cell r="H1372">
            <v>2017</v>
          </cell>
          <cell r="I1372" t="str">
            <v>KO1</v>
          </cell>
          <cell r="J1372" t="str">
            <v>211</v>
          </cell>
          <cell r="K1372">
            <v>25</v>
          </cell>
        </row>
        <row r="1373">
          <cell r="D1373">
            <v>1385</v>
          </cell>
          <cell r="E1373" t="str">
            <v>B Martin</v>
          </cell>
          <cell r="F1373" t="str">
            <v>Border Districts</v>
          </cell>
          <cell r="G1373" t="str">
            <v>No Entry</v>
          </cell>
          <cell r="H1373">
            <v>2017</v>
          </cell>
          <cell r="I1373" t="str">
            <v>BB8</v>
          </cell>
          <cell r="J1373" t="str">
            <v>007</v>
          </cell>
          <cell r="K1373">
            <v>25</v>
          </cell>
        </row>
        <row r="1374">
          <cell r="D1374">
            <v>1145</v>
          </cell>
          <cell r="E1374" t="str">
            <v>B Martin</v>
          </cell>
          <cell r="F1374" t="str">
            <v>Border Districts</v>
          </cell>
          <cell r="G1374" t="str">
            <v>No Entry</v>
          </cell>
          <cell r="H1374">
            <v>2017</v>
          </cell>
          <cell r="I1374" t="str">
            <v>BB8</v>
          </cell>
          <cell r="J1374" t="str">
            <v>133</v>
          </cell>
          <cell r="K1374">
            <v>25</v>
          </cell>
        </row>
        <row r="1375">
          <cell r="D1375">
            <v>1235</v>
          </cell>
          <cell r="E1375" t="str">
            <v>No Entry</v>
          </cell>
          <cell r="F1375" t="str">
            <v>Border Districts</v>
          </cell>
          <cell r="G1375" t="str">
            <v>No Entry</v>
          </cell>
          <cell r="H1375" t="str">
            <v>No Entry</v>
          </cell>
          <cell r="I1375" t="str">
            <v>No Entry</v>
          </cell>
          <cell r="J1375" t="str">
            <v>No Entry</v>
          </cell>
          <cell r="K1375">
            <v>26</v>
          </cell>
        </row>
        <row r="1376">
          <cell r="D1376">
            <v>486</v>
          </cell>
          <cell r="E1376" t="str">
            <v>No Entry</v>
          </cell>
          <cell r="F1376" t="str">
            <v>Border Districts</v>
          </cell>
          <cell r="G1376" t="str">
            <v>No Entry</v>
          </cell>
          <cell r="H1376" t="str">
            <v>No Entry</v>
          </cell>
          <cell r="I1376" t="str">
            <v>No Entry</v>
          </cell>
          <cell r="J1376" t="str">
            <v>No Entry</v>
          </cell>
          <cell r="K1376">
            <v>26</v>
          </cell>
        </row>
        <row r="1377">
          <cell r="D1377">
            <v>235</v>
          </cell>
          <cell r="E1377" t="str">
            <v>No Entry</v>
          </cell>
          <cell r="F1377" t="str">
            <v>Border Districts</v>
          </cell>
          <cell r="G1377" t="str">
            <v>No Entry</v>
          </cell>
          <cell r="H1377" t="str">
            <v>No Entry</v>
          </cell>
          <cell r="I1377" t="str">
            <v>No Entry</v>
          </cell>
          <cell r="J1377" t="str">
            <v>No Entry</v>
          </cell>
          <cell r="K1377">
            <v>26</v>
          </cell>
        </row>
        <row r="1378">
          <cell r="D1378">
            <v>461</v>
          </cell>
          <cell r="E1378" t="str">
            <v>K Osmand</v>
          </cell>
          <cell r="F1378" t="str">
            <v>Border Districts</v>
          </cell>
          <cell r="G1378" t="str">
            <v>BEG</v>
          </cell>
          <cell r="H1378">
            <v>2017</v>
          </cell>
          <cell r="I1378" t="str">
            <v>KO1</v>
          </cell>
          <cell r="J1378" t="str">
            <v>157</v>
          </cell>
          <cell r="K1378">
            <v>27</v>
          </cell>
        </row>
        <row r="1379">
          <cell r="D1379">
            <v>1251</v>
          </cell>
          <cell r="E1379" t="str">
            <v>K Osmand</v>
          </cell>
          <cell r="F1379" t="str">
            <v>Border Districts</v>
          </cell>
          <cell r="G1379" t="str">
            <v>BEG</v>
          </cell>
          <cell r="H1379">
            <v>2017</v>
          </cell>
          <cell r="I1379" t="str">
            <v>KO1</v>
          </cell>
          <cell r="J1379" t="str">
            <v>133</v>
          </cell>
          <cell r="K1379">
            <v>27</v>
          </cell>
        </row>
        <row r="1380">
          <cell r="D1380">
            <v>484</v>
          </cell>
          <cell r="E1380" t="str">
            <v>B Martin</v>
          </cell>
          <cell r="F1380" t="str">
            <v>Border Districts</v>
          </cell>
          <cell r="G1380" t="str">
            <v>No Entry</v>
          </cell>
          <cell r="H1380">
            <v>2017</v>
          </cell>
          <cell r="I1380" t="str">
            <v>BB8</v>
          </cell>
          <cell r="J1380" t="str">
            <v>058</v>
          </cell>
          <cell r="K1380">
            <v>27</v>
          </cell>
        </row>
        <row r="1381">
          <cell r="D1381">
            <v>1398</v>
          </cell>
          <cell r="E1381" t="str">
            <v>A Van Hammond</v>
          </cell>
          <cell r="F1381" t="str">
            <v>Ballarat</v>
          </cell>
          <cell r="G1381" t="str">
            <v>No Entry</v>
          </cell>
          <cell r="H1381" t="str">
            <v>202017</v>
          </cell>
          <cell r="I1381" t="str">
            <v>AVH</v>
          </cell>
          <cell r="J1381" t="str">
            <v>080</v>
          </cell>
          <cell r="K1381">
            <v>1</v>
          </cell>
        </row>
        <row r="1382">
          <cell r="D1382">
            <v>501</v>
          </cell>
          <cell r="E1382" t="str">
            <v>No Entry</v>
          </cell>
          <cell r="F1382" t="str">
            <v>Ballarat</v>
          </cell>
          <cell r="G1382" t="str">
            <v>No Entry</v>
          </cell>
          <cell r="H1382" t="str">
            <v>No Entry</v>
          </cell>
          <cell r="I1382" t="str">
            <v>No Entry</v>
          </cell>
          <cell r="J1382" t="str">
            <v>No Entry</v>
          </cell>
          <cell r="K1382">
            <v>1</v>
          </cell>
        </row>
        <row r="1383">
          <cell r="D1383">
            <v>1579</v>
          </cell>
          <cell r="E1383" t="str">
            <v>No Entry</v>
          </cell>
          <cell r="F1383" t="str">
            <v>Ballarat</v>
          </cell>
          <cell r="G1383" t="str">
            <v>No Entry</v>
          </cell>
          <cell r="H1383" t="str">
            <v>No Entry</v>
          </cell>
          <cell r="I1383" t="str">
            <v>No Entry</v>
          </cell>
          <cell r="J1383" t="str">
            <v>No Entry</v>
          </cell>
          <cell r="K1383">
            <v>1</v>
          </cell>
        </row>
        <row r="1384">
          <cell r="D1384">
            <v>659</v>
          </cell>
          <cell r="E1384" t="str">
            <v>No Entry</v>
          </cell>
          <cell r="F1384" t="str">
            <v>Ballarat</v>
          </cell>
          <cell r="G1384" t="str">
            <v>No Entry</v>
          </cell>
          <cell r="H1384" t="str">
            <v>No Entry</v>
          </cell>
          <cell r="I1384" t="str">
            <v>No Entry</v>
          </cell>
          <cell r="J1384" t="str">
            <v>No Entry</v>
          </cell>
          <cell r="K1384">
            <v>2</v>
          </cell>
        </row>
        <row r="1385">
          <cell r="D1385">
            <v>880</v>
          </cell>
          <cell r="E1385" t="str">
            <v>No Entry</v>
          </cell>
          <cell r="F1385" t="str">
            <v>Ballarat</v>
          </cell>
          <cell r="G1385" t="str">
            <v>No Entry</v>
          </cell>
          <cell r="H1385" t="str">
            <v>No Entry</v>
          </cell>
          <cell r="I1385" t="str">
            <v>No Entry</v>
          </cell>
          <cell r="J1385" t="str">
            <v>No Entry</v>
          </cell>
          <cell r="K1385">
            <v>2</v>
          </cell>
        </row>
        <row r="1386">
          <cell r="D1386">
            <v>1678</v>
          </cell>
          <cell r="E1386" t="str">
            <v>No Entry</v>
          </cell>
          <cell r="F1386" t="str">
            <v>Ballarat</v>
          </cell>
          <cell r="G1386" t="str">
            <v>No Entry</v>
          </cell>
          <cell r="H1386" t="str">
            <v>No Entry</v>
          </cell>
          <cell r="I1386" t="str">
            <v>No Entry</v>
          </cell>
          <cell r="J1386" t="str">
            <v>No Entry</v>
          </cell>
          <cell r="K1386">
            <v>2</v>
          </cell>
        </row>
        <row r="1387">
          <cell r="D1387">
            <v>895</v>
          </cell>
          <cell r="E1387" t="str">
            <v>No Entry</v>
          </cell>
          <cell r="F1387" t="str">
            <v>Ballarat</v>
          </cell>
          <cell r="G1387" t="str">
            <v>No Entry</v>
          </cell>
          <cell r="H1387" t="str">
            <v>No Entry</v>
          </cell>
          <cell r="I1387" t="str">
            <v>No Entry</v>
          </cell>
          <cell r="J1387" t="str">
            <v>No Entry</v>
          </cell>
          <cell r="K1387">
            <v>3</v>
          </cell>
        </row>
        <row r="1388">
          <cell r="D1388">
            <v>1196</v>
          </cell>
          <cell r="E1388" t="str">
            <v>No Entry</v>
          </cell>
          <cell r="F1388" t="str">
            <v>Ballarat</v>
          </cell>
          <cell r="G1388" t="str">
            <v>No Entry</v>
          </cell>
          <cell r="H1388" t="str">
            <v>No Entry</v>
          </cell>
          <cell r="I1388" t="str">
            <v>No Entry</v>
          </cell>
          <cell r="J1388" t="str">
            <v>No Entry</v>
          </cell>
          <cell r="K1388">
            <v>3</v>
          </cell>
        </row>
        <row r="1389">
          <cell r="D1389">
            <v>1613</v>
          </cell>
          <cell r="E1389" t="str">
            <v>No Entry</v>
          </cell>
          <cell r="F1389" t="str">
            <v>Ballarat</v>
          </cell>
          <cell r="G1389" t="str">
            <v>No Entry</v>
          </cell>
          <cell r="H1389" t="str">
            <v>No Entry</v>
          </cell>
          <cell r="I1389" t="str">
            <v>No Entry</v>
          </cell>
          <cell r="J1389" t="str">
            <v>No Entry</v>
          </cell>
          <cell r="K1389">
            <v>3</v>
          </cell>
        </row>
        <row r="1390">
          <cell r="D1390">
            <v>922</v>
          </cell>
          <cell r="E1390" t="str">
            <v>No Entry</v>
          </cell>
          <cell r="F1390" t="str">
            <v>Ballarat</v>
          </cell>
          <cell r="G1390" t="str">
            <v>No Entry</v>
          </cell>
          <cell r="H1390" t="str">
            <v>No Entry</v>
          </cell>
          <cell r="I1390" t="str">
            <v>No Entry</v>
          </cell>
          <cell r="J1390" t="str">
            <v>No Entry</v>
          </cell>
          <cell r="K1390">
            <v>4</v>
          </cell>
        </row>
        <row r="1391">
          <cell r="D1391">
            <v>1620</v>
          </cell>
          <cell r="E1391" t="str">
            <v>No Entry</v>
          </cell>
          <cell r="F1391" t="str">
            <v>Ballarat</v>
          </cell>
          <cell r="G1391" t="str">
            <v>No Entry</v>
          </cell>
          <cell r="H1391" t="str">
            <v>No Entry</v>
          </cell>
          <cell r="I1391" t="str">
            <v>No Entry</v>
          </cell>
          <cell r="J1391" t="str">
            <v>No Entry</v>
          </cell>
          <cell r="K1391">
            <v>4</v>
          </cell>
        </row>
        <row r="1392">
          <cell r="D1392">
            <v>556</v>
          </cell>
          <cell r="E1392" t="str">
            <v>No Entry</v>
          </cell>
          <cell r="F1392" t="str">
            <v>Ballarat</v>
          </cell>
          <cell r="G1392" t="str">
            <v>No Entry</v>
          </cell>
          <cell r="H1392" t="str">
            <v>No Entry</v>
          </cell>
          <cell r="I1392" t="str">
            <v>No Entry</v>
          </cell>
          <cell r="J1392" t="str">
            <v>No Entry</v>
          </cell>
          <cell r="K1392">
            <v>4</v>
          </cell>
        </row>
        <row r="1393">
          <cell r="D1393">
            <v>717</v>
          </cell>
          <cell r="E1393" t="str">
            <v>No Entry</v>
          </cell>
          <cell r="F1393" t="str">
            <v>Ballarat</v>
          </cell>
          <cell r="G1393" t="str">
            <v>No Entry</v>
          </cell>
          <cell r="H1393" t="str">
            <v>No Entry</v>
          </cell>
          <cell r="I1393" t="str">
            <v>No Entry</v>
          </cell>
          <cell r="J1393" t="str">
            <v>No Entry</v>
          </cell>
          <cell r="K1393">
            <v>5</v>
          </cell>
        </row>
        <row r="1394">
          <cell r="D1394">
            <v>971</v>
          </cell>
          <cell r="E1394" t="str">
            <v>No Entry</v>
          </cell>
          <cell r="F1394" t="str">
            <v>Ballarat</v>
          </cell>
          <cell r="G1394" t="str">
            <v>No Entry</v>
          </cell>
          <cell r="H1394" t="str">
            <v>No Entry</v>
          </cell>
          <cell r="I1394" t="str">
            <v>No Entry</v>
          </cell>
          <cell r="J1394" t="str">
            <v>No Entry</v>
          </cell>
          <cell r="K1394">
            <v>5</v>
          </cell>
        </row>
        <row r="1395">
          <cell r="D1395">
            <v>868</v>
          </cell>
          <cell r="E1395" t="str">
            <v>No Entry</v>
          </cell>
          <cell r="F1395" t="str">
            <v>Ballarat</v>
          </cell>
          <cell r="G1395" t="str">
            <v>No Entry</v>
          </cell>
          <cell r="H1395" t="str">
            <v>No Entry</v>
          </cell>
          <cell r="I1395" t="str">
            <v>No Entry</v>
          </cell>
          <cell r="J1395" t="str">
            <v>No Entry</v>
          </cell>
          <cell r="K1395">
            <v>5</v>
          </cell>
        </row>
        <row r="1396">
          <cell r="D1396">
            <v>495</v>
          </cell>
          <cell r="E1396" t="str">
            <v>No Entry</v>
          </cell>
          <cell r="F1396" t="str">
            <v>Ballarat</v>
          </cell>
          <cell r="G1396" t="str">
            <v>No Entry</v>
          </cell>
          <cell r="H1396" t="str">
            <v>No Entry</v>
          </cell>
          <cell r="I1396" t="str">
            <v>No Entry</v>
          </cell>
          <cell r="J1396" t="str">
            <v>No Entry</v>
          </cell>
          <cell r="K1396">
            <v>6</v>
          </cell>
        </row>
        <row r="1397">
          <cell r="D1397">
            <v>974</v>
          </cell>
          <cell r="E1397" t="str">
            <v>No Entry</v>
          </cell>
          <cell r="F1397" t="str">
            <v>Ballarat</v>
          </cell>
          <cell r="G1397" t="str">
            <v>No Entry</v>
          </cell>
          <cell r="H1397" t="str">
            <v>No Entry</v>
          </cell>
          <cell r="I1397" t="str">
            <v>No Entry</v>
          </cell>
          <cell r="J1397" t="str">
            <v>No Entry</v>
          </cell>
          <cell r="K1397">
            <v>6</v>
          </cell>
        </row>
        <row r="1398">
          <cell r="D1398">
            <v>1073</v>
          </cell>
          <cell r="E1398" t="str">
            <v>No Entry</v>
          </cell>
          <cell r="F1398" t="str">
            <v>Ballarat</v>
          </cell>
          <cell r="G1398" t="str">
            <v>No Entry</v>
          </cell>
          <cell r="H1398" t="str">
            <v>No Entry</v>
          </cell>
          <cell r="I1398" t="str">
            <v>No Entry</v>
          </cell>
          <cell r="J1398" t="str">
            <v>No Entry</v>
          </cell>
          <cell r="K1398">
            <v>6</v>
          </cell>
        </row>
        <row r="1399">
          <cell r="D1399">
            <v>1487</v>
          </cell>
          <cell r="E1399" t="str">
            <v>No Entry</v>
          </cell>
          <cell r="F1399" t="str">
            <v>Ballarat</v>
          </cell>
          <cell r="G1399" t="str">
            <v>No Entry</v>
          </cell>
          <cell r="H1399" t="str">
            <v>No Entry</v>
          </cell>
          <cell r="I1399" t="str">
            <v>No Entry</v>
          </cell>
          <cell r="J1399" t="str">
            <v>No Entry</v>
          </cell>
          <cell r="K1399">
            <v>7</v>
          </cell>
        </row>
        <row r="1400">
          <cell r="D1400">
            <v>1586</v>
          </cell>
          <cell r="E1400" t="str">
            <v>No Entry</v>
          </cell>
          <cell r="F1400" t="str">
            <v>Ballarat</v>
          </cell>
          <cell r="G1400" t="str">
            <v>No Entry</v>
          </cell>
          <cell r="H1400" t="str">
            <v>No Entry</v>
          </cell>
          <cell r="I1400" t="str">
            <v>No Entry</v>
          </cell>
          <cell r="J1400" t="str">
            <v>No Entry</v>
          </cell>
          <cell r="K1400">
            <v>7</v>
          </cell>
        </row>
        <row r="1401">
          <cell r="D1401">
            <v>785</v>
          </cell>
          <cell r="E1401" t="str">
            <v>No Entry</v>
          </cell>
          <cell r="F1401" t="str">
            <v>Ballarat</v>
          </cell>
          <cell r="G1401" t="str">
            <v>No Entry</v>
          </cell>
          <cell r="H1401" t="str">
            <v>No Entry</v>
          </cell>
          <cell r="I1401" t="str">
            <v>No Entry</v>
          </cell>
          <cell r="J1401" t="str">
            <v>No Entry</v>
          </cell>
          <cell r="K1401">
            <v>7</v>
          </cell>
        </row>
        <row r="1402">
          <cell r="D1402">
            <v>833</v>
          </cell>
          <cell r="E1402" t="str">
            <v>No Entry</v>
          </cell>
          <cell r="F1402" t="str">
            <v>Ballarat</v>
          </cell>
          <cell r="G1402" t="str">
            <v>No Entry</v>
          </cell>
          <cell r="H1402" t="str">
            <v>No Entry</v>
          </cell>
          <cell r="I1402" t="str">
            <v>No Entry</v>
          </cell>
          <cell r="J1402" t="str">
            <v>No Entry</v>
          </cell>
          <cell r="K1402">
            <v>8</v>
          </cell>
        </row>
        <row r="1403">
          <cell r="D1403">
            <v>824</v>
          </cell>
          <cell r="E1403" t="str">
            <v>No Entry</v>
          </cell>
          <cell r="F1403" t="str">
            <v>Ballarat</v>
          </cell>
          <cell r="G1403" t="str">
            <v>No Entry</v>
          </cell>
          <cell r="H1403" t="str">
            <v>No Entry</v>
          </cell>
          <cell r="I1403" t="str">
            <v>No Entry</v>
          </cell>
          <cell r="J1403" t="str">
            <v>No Entry</v>
          </cell>
          <cell r="K1403">
            <v>8</v>
          </cell>
        </row>
        <row r="1404">
          <cell r="D1404">
            <v>908</v>
          </cell>
          <cell r="E1404" t="str">
            <v>No Entry</v>
          </cell>
          <cell r="F1404" t="str">
            <v>Ballarat</v>
          </cell>
          <cell r="G1404" t="str">
            <v>No Entry</v>
          </cell>
          <cell r="H1404" t="str">
            <v>No Entry</v>
          </cell>
          <cell r="I1404" t="str">
            <v>No Entry</v>
          </cell>
          <cell r="J1404" t="str">
            <v>No Entry</v>
          </cell>
          <cell r="K1404">
            <v>8</v>
          </cell>
        </row>
        <row r="1405">
          <cell r="D1405">
            <v>758</v>
          </cell>
          <cell r="E1405" t="str">
            <v>No Entry</v>
          </cell>
          <cell r="F1405" t="str">
            <v>Ballarat</v>
          </cell>
          <cell r="G1405" t="str">
            <v>No Entry</v>
          </cell>
          <cell r="H1405" t="str">
            <v>No Entry</v>
          </cell>
          <cell r="I1405" t="str">
            <v>No Entry</v>
          </cell>
          <cell r="J1405" t="str">
            <v>No Entry</v>
          </cell>
          <cell r="K1405">
            <v>9</v>
          </cell>
        </row>
        <row r="1406">
          <cell r="D1406">
            <v>145</v>
          </cell>
          <cell r="E1406" t="str">
            <v>No Entry</v>
          </cell>
          <cell r="F1406" t="str">
            <v>Ballarat</v>
          </cell>
          <cell r="G1406" t="str">
            <v>No Entry</v>
          </cell>
          <cell r="H1406" t="str">
            <v>No Entry</v>
          </cell>
          <cell r="I1406" t="str">
            <v>No Entry</v>
          </cell>
          <cell r="J1406" t="str">
            <v>No Entry</v>
          </cell>
          <cell r="K1406">
            <v>9</v>
          </cell>
        </row>
        <row r="1407">
          <cell r="D1407">
            <v>590</v>
          </cell>
          <cell r="E1407" t="str">
            <v>No Entry</v>
          </cell>
          <cell r="F1407" t="str">
            <v>Ballarat</v>
          </cell>
          <cell r="G1407" t="str">
            <v>No Entry</v>
          </cell>
          <cell r="H1407" t="str">
            <v>No Entry</v>
          </cell>
          <cell r="I1407" t="str">
            <v>No Entry</v>
          </cell>
          <cell r="J1407" t="str">
            <v>No Entry</v>
          </cell>
          <cell r="K1407">
            <v>9</v>
          </cell>
        </row>
        <row r="1408">
          <cell r="D1408">
            <v>812</v>
          </cell>
          <cell r="E1408" t="str">
            <v>A Van Hammond</v>
          </cell>
          <cell r="F1408" t="str">
            <v>Ballarat</v>
          </cell>
          <cell r="G1408" t="str">
            <v>No Entry</v>
          </cell>
          <cell r="H1408" t="str">
            <v>202017</v>
          </cell>
          <cell r="I1408" t="str">
            <v>AVH</v>
          </cell>
          <cell r="J1408" t="str">
            <v>120</v>
          </cell>
          <cell r="K1408">
            <v>10</v>
          </cell>
        </row>
        <row r="1409">
          <cell r="D1409">
            <v>216</v>
          </cell>
          <cell r="E1409" t="str">
            <v>A Van Hammond</v>
          </cell>
          <cell r="F1409" t="str">
            <v>Ballarat</v>
          </cell>
          <cell r="G1409" t="str">
            <v>No Entry</v>
          </cell>
          <cell r="H1409" t="str">
            <v>202017</v>
          </cell>
          <cell r="I1409" t="str">
            <v>AVH</v>
          </cell>
          <cell r="J1409" t="str">
            <v>002</v>
          </cell>
          <cell r="K1409">
            <v>10</v>
          </cell>
        </row>
        <row r="1410">
          <cell r="D1410">
            <v>300</v>
          </cell>
          <cell r="E1410" t="str">
            <v>Smith &amp; Meagher</v>
          </cell>
          <cell r="F1410" t="str">
            <v>Ballarat</v>
          </cell>
          <cell r="G1410" t="str">
            <v>No Entry</v>
          </cell>
          <cell r="H1410" t="str">
            <v>202017</v>
          </cell>
          <cell r="I1410" t="str">
            <v>AS10</v>
          </cell>
          <cell r="J1410" t="str">
            <v>094</v>
          </cell>
          <cell r="K1410">
            <v>10</v>
          </cell>
        </row>
        <row r="1411">
          <cell r="D1411">
            <v>898</v>
          </cell>
          <cell r="E1411" t="str">
            <v>Smith &amp; Meagher</v>
          </cell>
          <cell r="F1411" t="str">
            <v>Ballarat</v>
          </cell>
          <cell r="G1411" t="str">
            <v>No Entry</v>
          </cell>
          <cell r="H1411" t="str">
            <v>202017</v>
          </cell>
          <cell r="I1411" t="str">
            <v>AS10</v>
          </cell>
          <cell r="J1411" t="str">
            <v>107</v>
          </cell>
          <cell r="K1411">
            <v>11</v>
          </cell>
        </row>
        <row r="1412">
          <cell r="D1412">
            <v>931</v>
          </cell>
          <cell r="E1412" t="str">
            <v>Smith &amp; Meagher</v>
          </cell>
          <cell r="F1412" t="str">
            <v>Ballarat</v>
          </cell>
          <cell r="G1412" t="str">
            <v>No Entry</v>
          </cell>
          <cell r="H1412" t="str">
            <v>202017</v>
          </cell>
          <cell r="I1412" t="str">
            <v>AS10</v>
          </cell>
          <cell r="J1412" t="str">
            <v>108</v>
          </cell>
          <cell r="K1412">
            <v>11</v>
          </cell>
        </row>
        <row r="1413">
          <cell r="D1413">
            <v>948</v>
          </cell>
          <cell r="E1413" t="str">
            <v>No Entry</v>
          </cell>
          <cell r="F1413" t="str">
            <v>Ballarat</v>
          </cell>
          <cell r="G1413" t="str">
            <v>No Entry</v>
          </cell>
          <cell r="H1413" t="str">
            <v>No Entry</v>
          </cell>
          <cell r="I1413" t="str">
            <v>No Entry</v>
          </cell>
          <cell r="J1413" t="str">
            <v>No Entry</v>
          </cell>
          <cell r="K1413">
            <v>11</v>
          </cell>
        </row>
        <row r="1414">
          <cell r="D1414">
            <v>264</v>
          </cell>
          <cell r="E1414" t="str">
            <v>No Entry</v>
          </cell>
          <cell r="F1414" t="str">
            <v>Ballarat</v>
          </cell>
          <cell r="G1414" t="str">
            <v>No Entry</v>
          </cell>
          <cell r="H1414" t="str">
            <v>No Entry</v>
          </cell>
          <cell r="I1414" t="str">
            <v>No Entry</v>
          </cell>
          <cell r="J1414" t="str">
            <v>No Entry</v>
          </cell>
          <cell r="K1414">
            <v>12</v>
          </cell>
        </row>
        <row r="1415">
          <cell r="D1415">
            <v>1190</v>
          </cell>
          <cell r="E1415" t="str">
            <v>No Entry</v>
          </cell>
          <cell r="F1415" t="str">
            <v>Ballarat</v>
          </cell>
          <cell r="G1415" t="str">
            <v>No Entry</v>
          </cell>
          <cell r="H1415" t="str">
            <v>No Entry</v>
          </cell>
          <cell r="I1415" t="str">
            <v>No Entry</v>
          </cell>
          <cell r="J1415" t="str">
            <v>No Entry</v>
          </cell>
          <cell r="K1415">
            <v>12</v>
          </cell>
        </row>
        <row r="1416">
          <cell r="D1416">
            <v>583</v>
          </cell>
          <cell r="E1416" t="str">
            <v>No Entry</v>
          </cell>
          <cell r="F1416" t="str">
            <v>Ballarat</v>
          </cell>
          <cell r="G1416" t="str">
            <v>No Entry</v>
          </cell>
          <cell r="H1416" t="str">
            <v>No Entry</v>
          </cell>
          <cell r="I1416" t="str">
            <v>No Entry</v>
          </cell>
          <cell r="J1416" t="str">
            <v>No Entry</v>
          </cell>
          <cell r="K1416">
            <v>12</v>
          </cell>
        </row>
        <row r="1417">
          <cell r="D1417">
            <v>1083</v>
          </cell>
          <cell r="E1417" t="str">
            <v>No Entry</v>
          </cell>
          <cell r="F1417" t="str">
            <v>Ballarat</v>
          </cell>
          <cell r="G1417" t="str">
            <v>No Entry</v>
          </cell>
          <cell r="H1417" t="str">
            <v>No Entry</v>
          </cell>
          <cell r="I1417" t="str">
            <v>No Entry</v>
          </cell>
          <cell r="J1417" t="str">
            <v>No Entry</v>
          </cell>
          <cell r="K1417">
            <v>13</v>
          </cell>
        </row>
        <row r="1418">
          <cell r="D1418">
            <v>1230</v>
          </cell>
          <cell r="E1418" t="str">
            <v>No Entry</v>
          </cell>
          <cell r="F1418" t="str">
            <v>Ballarat</v>
          </cell>
          <cell r="G1418" t="str">
            <v>No Entry</v>
          </cell>
          <cell r="H1418" t="str">
            <v>No Entry</v>
          </cell>
          <cell r="I1418" t="str">
            <v>No Entry</v>
          </cell>
          <cell r="J1418" t="str">
            <v>No Entry</v>
          </cell>
          <cell r="K1418">
            <v>13</v>
          </cell>
        </row>
        <row r="1419">
          <cell r="D1419">
            <v>667</v>
          </cell>
          <cell r="E1419" t="str">
            <v>No Entry</v>
          </cell>
          <cell r="F1419" t="str">
            <v>Ballarat</v>
          </cell>
          <cell r="G1419" t="str">
            <v>No Entry</v>
          </cell>
          <cell r="H1419" t="str">
            <v>No Entry</v>
          </cell>
          <cell r="I1419" t="str">
            <v>No Entry</v>
          </cell>
          <cell r="J1419" t="str">
            <v>No Entry</v>
          </cell>
          <cell r="K1419">
            <v>13</v>
          </cell>
        </row>
        <row r="1420">
          <cell r="D1420">
            <v>527</v>
          </cell>
          <cell r="E1420" t="str">
            <v>No Entry</v>
          </cell>
          <cell r="F1420" t="str">
            <v>Ballarat</v>
          </cell>
          <cell r="G1420" t="str">
            <v>No Entry</v>
          </cell>
          <cell r="H1420" t="str">
            <v>No Entry</v>
          </cell>
          <cell r="I1420" t="str">
            <v>No Entry</v>
          </cell>
          <cell r="J1420" t="str">
            <v>No Entry</v>
          </cell>
          <cell r="K1420">
            <v>14</v>
          </cell>
        </row>
        <row r="1421">
          <cell r="D1421">
            <v>801</v>
          </cell>
          <cell r="E1421" t="str">
            <v>No Entry</v>
          </cell>
          <cell r="F1421" t="str">
            <v>Ballarat</v>
          </cell>
          <cell r="G1421" t="str">
            <v>No Entry</v>
          </cell>
          <cell r="H1421" t="str">
            <v>No Entry</v>
          </cell>
          <cell r="I1421" t="str">
            <v>No Entry</v>
          </cell>
          <cell r="J1421" t="str">
            <v>No Entry</v>
          </cell>
          <cell r="K1421">
            <v>14</v>
          </cell>
        </row>
        <row r="1422">
          <cell r="D1422">
            <v>708</v>
          </cell>
          <cell r="E1422" t="str">
            <v>No Entry</v>
          </cell>
          <cell r="F1422" t="str">
            <v>Ballarat</v>
          </cell>
          <cell r="G1422" t="str">
            <v>No Entry</v>
          </cell>
          <cell r="H1422" t="str">
            <v>No Entry</v>
          </cell>
          <cell r="I1422" t="str">
            <v>No Entry</v>
          </cell>
          <cell r="J1422" t="str">
            <v>No Entry</v>
          </cell>
          <cell r="K1422">
            <v>14</v>
          </cell>
        </row>
        <row r="1423">
          <cell r="D1423">
            <v>762</v>
          </cell>
          <cell r="E1423" t="str">
            <v>No Entry</v>
          </cell>
          <cell r="F1423" t="str">
            <v>Ballarat</v>
          </cell>
          <cell r="G1423" t="str">
            <v>No Entry</v>
          </cell>
          <cell r="H1423" t="str">
            <v>No Entry</v>
          </cell>
          <cell r="I1423" t="str">
            <v>No Entry</v>
          </cell>
          <cell r="J1423" t="str">
            <v>No Entry</v>
          </cell>
          <cell r="K1423">
            <v>15</v>
          </cell>
        </row>
        <row r="1424">
          <cell r="D1424">
            <v>569</v>
          </cell>
          <cell r="E1424" t="str">
            <v>No Entry</v>
          </cell>
          <cell r="F1424" t="str">
            <v>Ballarat</v>
          </cell>
          <cell r="G1424" t="str">
            <v>No Entry</v>
          </cell>
          <cell r="H1424" t="str">
            <v>No Entry</v>
          </cell>
          <cell r="I1424" t="str">
            <v>No Entry</v>
          </cell>
          <cell r="J1424" t="str">
            <v>No Entry</v>
          </cell>
          <cell r="K1424">
            <v>15</v>
          </cell>
        </row>
        <row r="1425">
          <cell r="D1425">
            <v>15</v>
          </cell>
          <cell r="E1425" t="str">
            <v>No Entry</v>
          </cell>
          <cell r="F1425" t="str">
            <v>Ballarat</v>
          </cell>
          <cell r="G1425" t="str">
            <v>No Entry</v>
          </cell>
          <cell r="H1425" t="str">
            <v>No Entry</v>
          </cell>
          <cell r="I1425" t="str">
            <v>No Entry</v>
          </cell>
          <cell r="J1425" t="str">
            <v>No Entry</v>
          </cell>
          <cell r="K1425">
            <v>15</v>
          </cell>
        </row>
        <row r="1426">
          <cell r="D1426">
            <v>1544</v>
          </cell>
          <cell r="E1426" t="str">
            <v>A Van Hammond</v>
          </cell>
          <cell r="F1426" t="str">
            <v>Ballarat</v>
          </cell>
          <cell r="G1426" t="str">
            <v>No Entry</v>
          </cell>
          <cell r="H1426" t="str">
            <v>202017</v>
          </cell>
          <cell r="I1426" t="str">
            <v>AVH</v>
          </cell>
          <cell r="J1426" t="str">
            <v>124</v>
          </cell>
          <cell r="K1426">
            <v>16</v>
          </cell>
        </row>
        <row r="1427">
          <cell r="D1427">
            <v>664</v>
          </cell>
          <cell r="E1427" t="str">
            <v>A Van Hammond</v>
          </cell>
          <cell r="F1427" t="str">
            <v>Ballarat</v>
          </cell>
          <cell r="G1427" t="str">
            <v>No Entry</v>
          </cell>
          <cell r="H1427" t="str">
            <v>202017</v>
          </cell>
          <cell r="I1427" t="str">
            <v>AVH</v>
          </cell>
          <cell r="J1427" t="str">
            <v>054</v>
          </cell>
          <cell r="K1427">
            <v>16</v>
          </cell>
        </row>
        <row r="1428">
          <cell r="D1428">
            <v>97</v>
          </cell>
          <cell r="E1428" t="str">
            <v>No Entry</v>
          </cell>
          <cell r="F1428" t="str">
            <v>Ballarat</v>
          </cell>
          <cell r="G1428" t="str">
            <v>No Entry</v>
          </cell>
          <cell r="H1428" t="str">
            <v>No Entry</v>
          </cell>
          <cell r="I1428" t="str">
            <v>No Entry</v>
          </cell>
          <cell r="J1428" t="str">
            <v>No Entry</v>
          </cell>
          <cell r="K1428">
            <v>16</v>
          </cell>
        </row>
        <row r="1429">
          <cell r="D1429">
            <v>1050</v>
          </cell>
          <cell r="E1429" t="str">
            <v>A Van Hammond</v>
          </cell>
          <cell r="F1429" t="str">
            <v>Ballarat</v>
          </cell>
          <cell r="G1429" t="str">
            <v>No Entry</v>
          </cell>
          <cell r="H1429" t="str">
            <v>202017</v>
          </cell>
          <cell r="I1429" t="str">
            <v>AVH</v>
          </cell>
          <cell r="J1429" t="str">
            <v>129</v>
          </cell>
          <cell r="K1429">
            <v>17</v>
          </cell>
        </row>
        <row r="1430">
          <cell r="D1430">
            <v>774</v>
          </cell>
          <cell r="E1430" t="str">
            <v>A Van Hammond</v>
          </cell>
          <cell r="F1430" t="str">
            <v>Ballarat</v>
          </cell>
          <cell r="G1430" t="str">
            <v>No Entry</v>
          </cell>
          <cell r="H1430" t="str">
            <v>202017</v>
          </cell>
          <cell r="I1430" t="str">
            <v>AVH</v>
          </cell>
          <cell r="J1430" t="str">
            <v>019</v>
          </cell>
          <cell r="K1430">
            <v>17</v>
          </cell>
        </row>
        <row r="1431">
          <cell r="D1431">
            <v>491</v>
          </cell>
          <cell r="E1431" t="str">
            <v>No Entry</v>
          </cell>
          <cell r="F1431" t="str">
            <v>Ballarat</v>
          </cell>
          <cell r="G1431" t="str">
            <v>No Entry</v>
          </cell>
          <cell r="H1431" t="str">
            <v>No Entry</v>
          </cell>
          <cell r="I1431" t="str">
            <v>No Entry</v>
          </cell>
          <cell r="J1431" t="str">
            <v>No Entry</v>
          </cell>
          <cell r="K1431">
            <v>17</v>
          </cell>
        </row>
        <row r="1432">
          <cell r="D1432">
            <v>253</v>
          </cell>
          <cell r="E1432" t="str">
            <v>A Van Hammond</v>
          </cell>
          <cell r="F1432" t="str">
            <v>Ballarat</v>
          </cell>
          <cell r="G1432" t="str">
            <v>No Entry</v>
          </cell>
          <cell r="H1432" t="str">
            <v>202017</v>
          </cell>
          <cell r="I1432" t="str">
            <v>AVH</v>
          </cell>
          <cell r="J1432" t="str">
            <v>037</v>
          </cell>
          <cell r="K1432">
            <v>18</v>
          </cell>
        </row>
        <row r="1433">
          <cell r="D1433">
            <v>297</v>
          </cell>
          <cell r="E1433" t="str">
            <v>Smith &amp; Meagher</v>
          </cell>
          <cell r="F1433" t="str">
            <v>Ballarat</v>
          </cell>
          <cell r="G1433" t="str">
            <v>No Entry</v>
          </cell>
          <cell r="H1433" t="str">
            <v>202017</v>
          </cell>
          <cell r="I1433" t="str">
            <v>AS10</v>
          </cell>
          <cell r="J1433" t="str">
            <v>089</v>
          </cell>
          <cell r="K1433">
            <v>18</v>
          </cell>
        </row>
        <row r="1434">
          <cell r="D1434">
            <v>1413</v>
          </cell>
          <cell r="E1434" t="str">
            <v>No Entry</v>
          </cell>
          <cell r="F1434" t="str">
            <v>Ballarat</v>
          </cell>
          <cell r="G1434" t="str">
            <v>No Entry</v>
          </cell>
          <cell r="H1434" t="str">
            <v>No Entry</v>
          </cell>
          <cell r="I1434" t="str">
            <v>No Entry</v>
          </cell>
          <cell r="J1434" t="str">
            <v>No Entry</v>
          </cell>
          <cell r="K1434">
            <v>18</v>
          </cell>
        </row>
        <row r="1435">
          <cell r="D1435">
            <v>245</v>
          </cell>
          <cell r="E1435" t="str">
            <v>No Entry</v>
          </cell>
          <cell r="F1435" t="str">
            <v>Ballarat</v>
          </cell>
          <cell r="G1435" t="str">
            <v>No Entry</v>
          </cell>
          <cell r="H1435" t="str">
            <v>No Entry</v>
          </cell>
          <cell r="I1435" t="str">
            <v>No Entry</v>
          </cell>
          <cell r="J1435" t="str">
            <v>No Entry</v>
          </cell>
          <cell r="K1435">
            <v>19</v>
          </cell>
        </row>
        <row r="1436">
          <cell r="D1436">
            <v>321</v>
          </cell>
          <cell r="E1436" t="str">
            <v>No Entry</v>
          </cell>
          <cell r="F1436" t="str">
            <v>Ballarat</v>
          </cell>
          <cell r="G1436" t="str">
            <v>No Entry</v>
          </cell>
          <cell r="H1436" t="str">
            <v>No Entry</v>
          </cell>
          <cell r="I1436" t="str">
            <v>No Entry</v>
          </cell>
          <cell r="J1436" t="str">
            <v>No Entry</v>
          </cell>
          <cell r="K1436">
            <v>19</v>
          </cell>
        </row>
        <row r="1437">
          <cell r="D1437">
            <v>767</v>
          </cell>
          <cell r="E1437" t="str">
            <v>No Entry</v>
          </cell>
          <cell r="F1437" t="str">
            <v>Ballarat</v>
          </cell>
          <cell r="G1437" t="str">
            <v>No Entry</v>
          </cell>
          <cell r="H1437" t="str">
            <v>No Entry</v>
          </cell>
          <cell r="I1437" t="str">
            <v>No Entry</v>
          </cell>
          <cell r="J1437" t="str">
            <v>No Entry</v>
          </cell>
          <cell r="K1437">
            <v>19</v>
          </cell>
        </row>
        <row r="1438">
          <cell r="D1438">
            <v>537</v>
          </cell>
          <cell r="E1438" t="str">
            <v>No Entry</v>
          </cell>
          <cell r="F1438" t="str">
            <v>Ballarat</v>
          </cell>
          <cell r="G1438" t="str">
            <v>No Entry</v>
          </cell>
          <cell r="H1438" t="str">
            <v>No Entry</v>
          </cell>
          <cell r="I1438" t="str">
            <v>No Entry</v>
          </cell>
          <cell r="J1438" t="str">
            <v>No Entry</v>
          </cell>
          <cell r="K1438">
            <v>20</v>
          </cell>
        </row>
        <row r="1439">
          <cell r="D1439">
            <v>981</v>
          </cell>
          <cell r="E1439" t="str">
            <v>No Entry</v>
          </cell>
          <cell r="F1439" t="str">
            <v>Ballarat</v>
          </cell>
          <cell r="G1439" t="str">
            <v>No Entry</v>
          </cell>
          <cell r="H1439" t="str">
            <v>No Entry</v>
          </cell>
          <cell r="I1439" t="str">
            <v>No Entry</v>
          </cell>
          <cell r="J1439" t="str">
            <v>No Entry</v>
          </cell>
          <cell r="K1439">
            <v>20</v>
          </cell>
        </row>
        <row r="1440">
          <cell r="D1440">
            <v>416</v>
          </cell>
          <cell r="E1440" t="str">
            <v>No Entry</v>
          </cell>
          <cell r="F1440" t="str">
            <v>Ballarat</v>
          </cell>
          <cell r="G1440" t="str">
            <v>No Entry</v>
          </cell>
          <cell r="H1440" t="str">
            <v>No Entry</v>
          </cell>
          <cell r="I1440" t="str">
            <v>No Entry</v>
          </cell>
          <cell r="J1440" t="str">
            <v>No Entry</v>
          </cell>
          <cell r="K1440">
            <v>20</v>
          </cell>
        </row>
        <row r="1441">
          <cell r="D1441">
            <v>2</v>
          </cell>
          <cell r="E1441" t="str">
            <v>No Entry</v>
          </cell>
          <cell r="F1441" t="str">
            <v>Ballarat</v>
          </cell>
          <cell r="G1441" t="str">
            <v>No Entry</v>
          </cell>
          <cell r="H1441" t="str">
            <v>No Entry</v>
          </cell>
          <cell r="I1441" t="str">
            <v>No Entry</v>
          </cell>
          <cell r="J1441" t="str">
            <v>No Entry</v>
          </cell>
          <cell r="K1441">
            <v>21</v>
          </cell>
        </row>
        <row r="1442">
          <cell r="D1442">
            <v>1006</v>
          </cell>
          <cell r="E1442" t="str">
            <v>No Entry</v>
          </cell>
          <cell r="F1442" t="str">
            <v>Ballarat</v>
          </cell>
          <cell r="G1442" t="str">
            <v>No Entry</v>
          </cell>
          <cell r="H1442" t="str">
            <v>No Entry</v>
          </cell>
          <cell r="I1442" t="str">
            <v>No Entry</v>
          </cell>
          <cell r="J1442" t="str">
            <v>No Entry</v>
          </cell>
          <cell r="K1442">
            <v>21</v>
          </cell>
        </row>
        <row r="1443">
          <cell r="D1443">
            <v>952</v>
          </cell>
          <cell r="E1443" t="str">
            <v>No Entry</v>
          </cell>
          <cell r="F1443" t="str">
            <v>Ballarat</v>
          </cell>
          <cell r="G1443" t="str">
            <v>No Entry</v>
          </cell>
          <cell r="H1443" t="str">
            <v>No Entry</v>
          </cell>
          <cell r="I1443" t="str">
            <v>No Entry</v>
          </cell>
          <cell r="J1443" t="str">
            <v>No Entry</v>
          </cell>
          <cell r="K1443">
            <v>21</v>
          </cell>
        </row>
        <row r="1444">
          <cell r="D1444">
            <v>1066</v>
          </cell>
          <cell r="E1444" t="str">
            <v>Smith &amp; Meagher</v>
          </cell>
          <cell r="F1444" t="str">
            <v>Ballarat</v>
          </cell>
          <cell r="G1444" t="str">
            <v>No Entry</v>
          </cell>
          <cell r="H1444" t="str">
            <v>202017</v>
          </cell>
          <cell r="I1444" t="str">
            <v>AS10</v>
          </cell>
          <cell r="J1444" t="str">
            <v>102</v>
          </cell>
          <cell r="K1444">
            <v>22</v>
          </cell>
        </row>
        <row r="1445">
          <cell r="D1445">
            <v>1002</v>
          </cell>
          <cell r="E1445" t="str">
            <v>A Van Hammond</v>
          </cell>
          <cell r="F1445" t="str">
            <v>Ballarat</v>
          </cell>
          <cell r="G1445" t="str">
            <v>No Entry</v>
          </cell>
          <cell r="H1445" t="str">
            <v>202017</v>
          </cell>
          <cell r="I1445" t="str">
            <v>AVH</v>
          </cell>
          <cell r="J1445" t="str">
            <v>021</v>
          </cell>
          <cell r="K1445">
            <v>22</v>
          </cell>
        </row>
        <row r="1446">
          <cell r="D1446">
            <v>1691</v>
          </cell>
          <cell r="E1446" t="str">
            <v>A Van Hammond</v>
          </cell>
          <cell r="F1446" t="str">
            <v>Ballarat</v>
          </cell>
          <cell r="G1446" t="str">
            <v>No Entry</v>
          </cell>
          <cell r="H1446" t="str">
            <v>202017</v>
          </cell>
          <cell r="I1446" t="str">
            <v>AVH</v>
          </cell>
          <cell r="J1446" t="str">
            <v>073</v>
          </cell>
          <cell r="K1446">
            <v>22</v>
          </cell>
        </row>
        <row r="1447">
          <cell r="D1447">
            <v>1672</v>
          </cell>
          <cell r="E1447" t="str">
            <v>A Van Hammond</v>
          </cell>
          <cell r="F1447" t="str">
            <v>Ballarat</v>
          </cell>
          <cell r="G1447" t="str">
            <v>No Entry</v>
          </cell>
          <cell r="H1447" t="str">
            <v>202017</v>
          </cell>
          <cell r="I1447" t="str">
            <v>AVH</v>
          </cell>
          <cell r="J1447" t="str">
            <v>074</v>
          </cell>
          <cell r="K1447">
            <v>23</v>
          </cell>
        </row>
        <row r="1448">
          <cell r="D1448">
            <v>1249</v>
          </cell>
          <cell r="E1448" t="str">
            <v>A Van Hammond</v>
          </cell>
          <cell r="F1448" t="str">
            <v>Ballarat</v>
          </cell>
          <cell r="G1448" t="str">
            <v>No Entry</v>
          </cell>
          <cell r="H1448" t="str">
            <v>202017</v>
          </cell>
          <cell r="I1448" t="str">
            <v>AVH</v>
          </cell>
          <cell r="J1448" t="str">
            <v>044</v>
          </cell>
          <cell r="K1448">
            <v>23</v>
          </cell>
        </row>
        <row r="1449">
          <cell r="D1449">
            <v>1543</v>
          </cell>
          <cell r="E1449" t="str">
            <v>No Entry</v>
          </cell>
          <cell r="F1449" t="str">
            <v>Ballarat</v>
          </cell>
          <cell r="G1449" t="str">
            <v>No Entry</v>
          </cell>
          <cell r="H1449" t="str">
            <v>No Entry</v>
          </cell>
          <cell r="I1449" t="str">
            <v>No Entry</v>
          </cell>
          <cell r="J1449" t="str">
            <v>No Entry</v>
          </cell>
          <cell r="K1449">
            <v>23</v>
          </cell>
        </row>
        <row r="1450">
          <cell r="D1450">
            <v>1660</v>
          </cell>
          <cell r="E1450" t="str">
            <v>Smith &amp; Meagher</v>
          </cell>
          <cell r="F1450" t="str">
            <v>Ballarat</v>
          </cell>
          <cell r="G1450" t="str">
            <v>No Entry</v>
          </cell>
          <cell r="H1450" t="str">
            <v>202017</v>
          </cell>
          <cell r="I1450" t="str">
            <v>AS10</v>
          </cell>
          <cell r="J1450" t="str">
            <v>090</v>
          </cell>
          <cell r="K1450">
            <v>24</v>
          </cell>
        </row>
        <row r="1451">
          <cell r="D1451">
            <v>81</v>
          </cell>
          <cell r="E1451" t="str">
            <v>Smith &amp; Meagher</v>
          </cell>
          <cell r="F1451" t="str">
            <v>Ballarat</v>
          </cell>
          <cell r="G1451" t="str">
            <v>No Entry</v>
          </cell>
          <cell r="H1451" t="str">
            <v>202017</v>
          </cell>
          <cell r="I1451" t="str">
            <v>AS10</v>
          </cell>
          <cell r="J1451" t="str">
            <v>091</v>
          </cell>
          <cell r="K1451">
            <v>24</v>
          </cell>
        </row>
        <row r="1452">
          <cell r="D1452">
            <v>1234</v>
          </cell>
          <cell r="E1452" t="str">
            <v>No Entry</v>
          </cell>
          <cell r="F1452" t="str">
            <v>Ballarat</v>
          </cell>
          <cell r="G1452" t="str">
            <v>No Entry</v>
          </cell>
          <cell r="H1452" t="str">
            <v>No Entry</v>
          </cell>
          <cell r="I1452" t="str">
            <v>No Entry</v>
          </cell>
          <cell r="J1452" t="str">
            <v>No Entry</v>
          </cell>
          <cell r="K1452">
            <v>24</v>
          </cell>
        </row>
        <row r="1453">
          <cell r="D1453">
            <v>144</v>
          </cell>
          <cell r="E1453" t="str">
            <v>No Entry</v>
          </cell>
          <cell r="F1453" t="str">
            <v>Ballarat</v>
          </cell>
          <cell r="G1453" t="str">
            <v>No Entry</v>
          </cell>
          <cell r="H1453" t="str">
            <v>No Entry</v>
          </cell>
          <cell r="I1453" t="str">
            <v>No Entry</v>
          </cell>
          <cell r="J1453" t="str">
            <v>No Entry</v>
          </cell>
          <cell r="K1453">
            <v>25</v>
          </cell>
        </row>
        <row r="1454">
          <cell r="D1454">
            <v>1134</v>
          </cell>
          <cell r="E1454" t="str">
            <v>No Entry</v>
          </cell>
          <cell r="F1454" t="str">
            <v>Ballarat</v>
          </cell>
          <cell r="G1454" t="str">
            <v>No Entry</v>
          </cell>
          <cell r="H1454" t="str">
            <v>No Entry</v>
          </cell>
          <cell r="I1454" t="str">
            <v>No Entry</v>
          </cell>
          <cell r="J1454" t="str">
            <v>No Entry</v>
          </cell>
          <cell r="K1454">
            <v>25</v>
          </cell>
        </row>
        <row r="1455">
          <cell r="D1455">
            <v>420</v>
          </cell>
          <cell r="E1455" t="str">
            <v>No Entry</v>
          </cell>
          <cell r="F1455" t="str">
            <v>Ballarat</v>
          </cell>
          <cell r="G1455" t="str">
            <v>No Entry</v>
          </cell>
          <cell r="H1455" t="str">
            <v>No Entry</v>
          </cell>
          <cell r="I1455" t="str">
            <v>No Entry</v>
          </cell>
          <cell r="J1455" t="str">
            <v>No Entry</v>
          </cell>
          <cell r="K1455">
            <v>25</v>
          </cell>
        </row>
        <row r="1456">
          <cell r="D1456">
            <v>1590</v>
          </cell>
          <cell r="E1456" t="str">
            <v>No Entry</v>
          </cell>
          <cell r="F1456" t="str">
            <v>Ballarat</v>
          </cell>
          <cell r="G1456" t="str">
            <v>No Entry</v>
          </cell>
          <cell r="H1456" t="str">
            <v>No Entry</v>
          </cell>
          <cell r="I1456" t="str">
            <v>No Entry</v>
          </cell>
          <cell r="J1456" t="str">
            <v>No Entry</v>
          </cell>
          <cell r="K1456">
            <v>26</v>
          </cell>
        </row>
        <row r="1457">
          <cell r="D1457">
            <v>897</v>
          </cell>
          <cell r="E1457" t="str">
            <v>No Entry</v>
          </cell>
          <cell r="F1457" t="str">
            <v>Ballarat</v>
          </cell>
          <cell r="G1457" t="str">
            <v>No Entry</v>
          </cell>
          <cell r="H1457" t="str">
            <v>No Entry</v>
          </cell>
          <cell r="I1457" t="str">
            <v>No Entry</v>
          </cell>
          <cell r="J1457" t="str">
            <v>No Entry</v>
          </cell>
          <cell r="K1457">
            <v>26</v>
          </cell>
        </row>
        <row r="1458">
          <cell r="D1458">
            <v>75</v>
          </cell>
          <cell r="E1458" t="str">
            <v>No Entry</v>
          </cell>
          <cell r="F1458" t="str">
            <v>Ballarat</v>
          </cell>
          <cell r="G1458" t="str">
            <v>No Entry</v>
          </cell>
          <cell r="H1458" t="str">
            <v>No Entry</v>
          </cell>
          <cell r="I1458" t="str">
            <v>No Entry</v>
          </cell>
          <cell r="J1458" t="str">
            <v>No Entry</v>
          </cell>
          <cell r="K1458">
            <v>26</v>
          </cell>
        </row>
        <row r="1459">
          <cell r="D1459">
            <v>1040</v>
          </cell>
          <cell r="E1459" t="str">
            <v>No Entry</v>
          </cell>
          <cell r="F1459" t="str">
            <v>Ballarat</v>
          </cell>
          <cell r="G1459" t="str">
            <v>No Entry</v>
          </cell>
          <cell r="H1459" t="str">
            <v>No Entry</v>
          </cell>
          <cell r="I1459" t="str">
            <v>No Entry</v>
          </cell>
          <cell r="J1459" t="str">
            <v>No Entry</v>
          </cell>
          <cell r="K1459">
            <v>27</v>
          </cell>
        </row>
        <row r="1460">
          <cell r="D1460">
            <v>685</v>
          </cell>
          <cell r="E1460" t="str">
            <v>No Entry</v>
          </cell>
          <cell r="F1460" t="str">
            <v>Ballarat</v>
          </cell>
          <cell r="G1460" t="str">
            <v>No Entry</v>
          </cell>
          <cell r="H1460" t="str">
            <v>No Entry</v>
          </cell>
          <cell r="I1460" t="str">
            <v>No Entry</v>
          </cell>
          <cell r="J1460" t="str">
            <v>No Entry</v>
          </cell>
          <cell r="K1460">
            <v>27</v>
          </cell>
        </row>
        <row r="1461">
          <cell r="D1461">
            <v>577</v>
          </cell>
          <cell r="E1461" t="str">
            <v>No Entry</v>
          </cell>
          <cell r="F1461" t="str">
            <v>Ballarat</v>
          </cell>
          <cell r="G1461" t="str">
            <v>No Entry</v>
          </cell>
          <cell r="H1461" t="str">
            <v>No Entry</v>
          </cell>
          <cell r="I1461" t="str">
            <v>No Entry</v>
          </cell>
          <cell r="J1461" t="str">
            <v>No Entry</v>
          </cell>
          <cell r="K1461">
            <v>27</v>
          </cell>
        </row>
        <row r="1462">
          <cell r="D1462">
            <v>984</v>
          </cell>
          <cell r="E1462" t="str">
            <v>M Paoli</v>
          </cell>
          <cell r="F1462" t="str">
            <v>Dandenong</v>
          </cell>
          <cell r="G1462" t="str">
            <v>No Entry</v>
          </cell>
          <cell r="H1462" t="str">
            <v>2017</v>
          </cell>
          <cell r="I1462" t="str">
            <v>MP1</v>
          </cell>
          <cell r="J1462" t="str">
            <v>058</v>
          </cell>
          <cell r="K1462">
            <v>1</v>
          </cell>
        </row>
        <row r="1463">
          <cell r="D1463">
            <v>1450</v>
          </cell>
          <cell r="E1463" t="str">
            <v>M Paoli</v>
          </cell>
          <cell r="F1463" t="str">
            <v>Dandenong</v>
          </cell>
          <cell r="G1463" t="str">
            <v>No Entry</v>
          </cell>
          <cell r="H1463" t="str">
            <v>2017</v>
          </cell>
          <cell r="I1463" t="str">
            <v>MP1</v>
          </cell>
          <cell r="J1463" t="str">
            <v>024</v>
          </cell>
          <cell r="K1463">
            <v>1</v>
          </cell>
        </row>
        <row r="1464">
          <cell r="D1464">
            <v>333</v>
          </cell>
          <cell r="E1464" t="str">
            <v>M Paoli</v>
          </cell>
          <cell r="F1464" t="str">
            <v>Dandenong</v>
          </cell>
          <cell r="G1464" t="str">
            <v>No Entry</v>
          </cell>
          <cell r="H1464" t="str">
            <v>2017</v>
          </cell>
          <cell r="I1464" t="str">
            <v>MP1</v>
          </cell>
          <cell r="J1464" t="str">
            <v>087</v>
          </cell>
          <cell r="K1464">
            <v>1</v>
          </cell>
        </row>
        <row r="1465">
          <cell r="D1465">
            <v>302</v>
          </cell>
          <cell r="E1465" t="str">
            <v>K McCalman</v>
          </cell>
          <cell r="F1465" t="str">
            <v>Dandenong</v>
          </cell>
          <cell r="G1465" t="str">
            <v>No Entry</v>
          </cell>
          <cell r="H1465" t="str">
            <v>2017</v>
          </cell>
          <cell r="I1465" t="str">
            <v>KM3</v>
          </cell>
          <cell r="J1465" t="str">
            <v>154</v>
          </cell>
          <cell r="K1465">
            <v>2</v>
          </cell>
        </row>
        <row r="1466">
          <cell r="D1466">
            <v>217</v>
          </cell>
          <cell r="E1466" t="str">
            <v>J Smith</v>
          </cell>
          <cell r="F1466" t="str">
            <v>Dandenong</v>
          </cell>
          <cell r="G1466" t="str">
            <v>INT</v>
          </cell>
          <cell r="H1466" t="str">
            <v>2017</v>
          </cell>
          <cell r="I1466" t="str">
            <v>JS11</v>
          </cell>
          <cell r="J1466" t="str">
            <v>004</v>
          </cell>
          <cell r="K1466">
            <v>2</v>
          </cell>
        </row>
        <row r="1467">
          <cell r="D1467">
            <v>1600</v>
          </cell>
          <cell r="E1467" t="str">
            <v>R Hiscock</v>
          </cell>
          <cell r="F1467" t="str">
            <v>Dandenong</v>
          </cell>
          <cell r="G1467" t="str">
            <v>No Entry</v>
          </cell>
          <cell r="H1467" t="str">
            <v>2017</v>
          </cell>
          <cell r="I1467" t="str">
            <v>BCV</v>
          </cell>
          <cell r="J1467" t="str">
            <v>1032</v>
          </cell>
          <cell r="K1467">
            <v>2</v>
          </cell>
        </row>
        <row r="1468">
          <cell r="D1468">
            <v>1380</v>
          </cell>
          <cell r="E1468" t="str">
            <v>K McCalman</v>
          </cell>
          <cell r="F1468" t="str">
            <v>Dandenong</v>
          </cell>
          <cell r="G1468" t="str">
            <v>No Entry</v>
          </cell>
          <cell r="H1468" t="str">
            <v>2017</v>
          </cell>
          <cell r="I1468" t="str">
            <v>KM3</v>
          </cell>
          <cell r="J1468" t="str">
            <v>012</v>
          </cell>
          <cell r="K1468">
            <v>3</v>
          </cell>
        </row>
        <row r="1469">
          <cell r="D1469">
            <v>1120</v>
          </cell>
          <cell r="E1469" t="str">
            <v>R Hiscock</v>
          </cell>
          <cell r="F1469" t="str">
            <v>Dandenong</v>
          </cell>
          <cell r="G1469" t="str">
            <v>No Entry</v>
          </cell>
          <cell r="H1469" t="str">
            <v>2017</v>
          </cell>
          <cell r="I1469" t="str">
            <v>BCV</v>
          </cell>
          <cell r="J1469" t="str">
            <v>1076</v>
          </cell>
          <cell r="K1469">
            <v>3</v>
          </cell>
        </row>
        <row r="1470">
          <cell r="D1470">
            <v>343</v>
          </cell>
          <cell r="E1470" t="str">
            <v>R Hiscock</v>
          </cell>
          <cell r="F1470" t="str">
            <v>Dandenong</v>
          </cell>
          <cell r="G1470" t="str">
            <v>No Entry</v>
          </cell>
          <cell r="H1470" t="str">
            <v>2017</v>
          </cell>
          <cell r="I1470" t="str">
            <v>BCV</v>
          </cell>
          <cell r="J1470" t="str">
            <v>1018</v>
          </cell>
          <cell r="K1470">
            <v>3</v>
          </cell>
        </row>
        <row r="1471">
          <cell r="D1471">
            <v>939</v>
          </cell>
          <cell r="E1471" t="str">
            <v>Wilson &amp; Hoadley</v>
          </cell>
          <cell r="F1471" t="str">
            <v>Dandenong</v>
          </cell>
          <cell r="G1471" t="str">
            <v>No Entry</v>
          </cell>
          <cell r="H1471" t="str">
            <v>2017</v>
          </cell>
          <cell r="I1471" t="str">
            <v>WH1</v>
          </cell>
          <cell r="J1471" t="str">
            <v>199</v>
          </cell>
          <cell r="K1471">
            <v>4</v>
          </cell>
        </row>
        <row r="1472">
          <cell r="D1472">
            <v>1101</v>
          </cell>
          <cell r="E1472" t="str">
            <v>No Entry</v>
          </cell>
          <cell r="F1472" t="str">
            <v>Dandenong</v>
          </cell>
          <cell r="G1472" t="str">
            <v>No Entry</v>
          </cell>
          <cell r="H1472" t="str">
            <v>No Entry</v>
          </cell>
          <cell r="I1472" t="str">
            <v>No Entry</v>
          </cell>
          <cell r="J1472" t="str">
            <v>No Entry</v>
          </cell>
          <cell r="K1472">
            <v>4</v>
          </cell>
        </row>
        <row r="1473">
          <cell r="D1473">
            <v>1140</v>
          </cell>
          <cell r="E1473" t="str">
            <v>No Entry</v>
          </cell>
          <cell r="F1473" t="str">
            <v>Dandenong</v>
          </cell>
          <cell r="G1473" t="str">
            <v>No Entry</v>
          </cell>
          <cell r="H1473" t="str">
            <v>No Entry</v>
          </cell>
          <cell r="I1473" t="str">
            <v>No Entry</v>
          </cell>
          <cell r="J1473" t="str">
            <v>No Entry</v>
          </cell>
          <cell r="K1473">
            <v>4</v>
          </cell>
        </row>
        <row r="1474">
          <cell r="D1474">
            <v>274</v>
          </cell>
          <cell r="E1474" t="str">
            <v>M Paoli</v>
          </cell>
          <cell r="F1474" t="str">
            <v>Dandenong</v>
          </cell>
          <cell r="G1474" t="str">
            <v>No Entry</v>
          </cell>
          <cell r="H1474" t="str">
            <v>2017</v>
          </cell>
          <cell r="I1474" t="str">
            <v>MP1</v>
          </cell>
          <cell r="J1474" t="str">
            <v>063</v>
          </cell>
          <cell r="K1474">
            <v>5</v>
          </cell>
        </row>
        <row r="1475">
          <cell r="D1475">
            <v>1484</v>
          </cell>
          <cell r="E1475" t="str">
            <v>M Paoli</v>
          </cell>
          <cell r="F1475" t="str">
            <v>Dandenong</v>
          </cell>
          <cell r="G1475" t="str">
            <v>No Entry</v>
          </cell>
          <cell r="H1475" t="str">
            <v>2017</v>
          </cell>
          <cell r="I1475" t="str">
            <v>MP1</v>
          </cell>
          <cell r="J1475" t="str">
            <v>012</v>
          </cell>
          <cell r="K1475">
            <v>5</v>
          </cell>
        </row>
        <row r="1476">
          <cell r="D1476">
            <v>1674</v>
          </cell>
          <cell r="E1476" t="str">
            <v>M Paoli</v>
          </cell>
          <cell r="F1476" t="str">
            <v>Dandenong</v>
          </cell>
          <cell r="G1476" t="str">
            <v>No Entry</v>
          </cell>
          <cell r="H1476" t="str">
            <v>2017</v>
          </cell>
          <cell r="I1476" t="str">
            <v>MP1</v>
          </cell>
          <cell r="J1476" t="str">
            <v>008</v>
          </cell>
          <cell r="K1476">
            <v>5</v>
          </cell>
        </row>
        <row r="1477">
          <cell r="D1477">
            <v>1381</v>
          </cell>
          <cell r="E1477" t="str">
            <v>Wilson &amp; Hoadley</v>
          </cell>
          <cell r="F1477" t="str">
            <v>Dandenong</v>
          </cell>
          <cell r="G1477" t="str">
            <v>No Entry</v>
          </cell>
          <cell r="H1477" t="str">
            <v>2017</v>
          </cell>
          <cell r="I1477" t="str">
            <v>WH1</v>
          </cell>
          <cell r="J1477" t="str">
            <v>133</v>
          </cell>
          <cell r="K1477">
            <v>6</v>
          </cell>
        </row>
        <row r="1478">
          <cell r="D1478">
            <v>1675</v>
          </cell>
          <cell r="E1478" t="str">
            <v>K McCalman</v>
          </cell>
          <cell r="F1478" t="str">
            <v>Dandenong</v>
          </cell>
          <cell r="G1478" t="str">
            <v>No Entry</v>
          </cell>
          <cell r="H1478" t="str">
            <v>2017</v>
          </cell>
          <cell r="I1478" t="str">
            <v>KM3</v>
          </cell>
          <cell r="J1478" t="str">
            <v>171</v>
          </cell>
          <cell r="K1478">
            <v>6</v>
          </cell>
        </row>
        <row r="1479">
          <cell r="D1479">
            <v>769</v>
          </cell>
          <cell r="E1479" t="str">
            <v>No Entry</v>
          </cell>
          <cell r="F1479" t="str">
            <v>Dandenong</v>
          </cell>
          <cell r="G1479" t="str">
            <v>No Entry</v>
          </cell>
          <cell r="H1479" t="str">
            <v>No Entry</v>
          </cell>
          <cell r="I1479" t="str">
            <v>No Entry</v>
          </cell>
          <cell r="J1479" t="str">
            <v>No Entry</v>
          </cell>
          <cell r="K1479">
            <v>6</v>
          </cell>
        </row>
        <row r="1480">
          <cell r="D1480">
            <v>661</v>
          </cell>
          <cell r="E1480" t="str">
            <v>Wilson &amp; Hoadley</v>
          </cell>
          <cell r="F1480" t="str">
            <v>Dandenong</v>
          </cell>
          <cell r="G1480" t="str">
            <v>No Entry</v>
          </cell>
          <cell r="H1480" t="str">
            <v>2017</v>
          </cell>
          <cell r="I1480" t="str">
            <v>WH1</v>
          </cell>
          <cell r="J1480" t="str">
            <v>504</v>
          </cell>
          <cell r="K1480">
            <v>7</v>
          </cell>
        </row>
        <row r="1481">
          <cell r="D1481">
            <v>1529</v>
          </cell>
          <cell r="E1481" t="str">
            <v>Wilson &amp; Hoadley</v>
          </cell>
          <cell r="F1481" t="str">
            <v>Dandenong</v>
          </cell>
          <cell r="G1481" t="str">
            <v>No Entry</v>
          </cell>
          <cell r="H1481" t="str">
            <v>2017</v>
          </cell>
          <cell r="I1481" t="str">
            <v>WH1</v>
          </cell>
          <cell r="J1481" t="str">
            <v>338</v>
          </cell>
          <cell r="K1481">
            <v>7</v>
          </cell>
        </row>
        <row r="1482">
          <cell r="D1482">
            <v>1486</v>
          </cell>
          <cell r="E1482" t="str">
            <v>Wilson &amp; Hoadley</v>
          </cell>
          <cell r="F1482" t="str">
            <v>Dandenong</v>
          </cell>
          <cell r="G1482" t="str">
            <v>No Entry</v>
          </cell>
          <cell r="H1482" t="str">
            <v>2017</v>
          </cell>
          <cell r="I1482" t="str">
            <v>WH1</v>
          </cell>
          <cell r="J1482" t="str">
            <v>379</v>
          </cell>
          <cell r="K1482">
            <v>7</v>
          </cell>
        </row>
        <row r="1483">
          <cell r="D1483">
            <v>1354</v>
          </cell>
          <cell r="E1483" t="str">
            <v>Wilson &amp; Hoadley</v>
          </cell>
          <cell r="F1483" t="str">
            <v>Dandenong</v>
          </cell>
          <cell r="G1483" t="str">
            <v>No Entry</v>
          </cell>
          <cell r="H1483" t="str">
            <v>2017</v>
          </cell>
          <cell r="I1483" t="str">
            <v>WH1</v>
          </cell>
          <cell r="J1483" t="str">
            <v>437</v>
          </cell>
          <cell r="K1483">
            <v>8</v>
          </cell>
        </row>
        <row r="1484">
          <cell r="D1484">
            <v>413</v>
          </cell>
          <cell r="E1484" t="str">
            <v>J Kruisellbrink</v>
          </cell>
          <cell r="F1484" t="str">
            <v>Dandenong</v>
          </cell>
          <cell r="G1484" t="str">
            <v>No Entry</v>
          </cell>
          <cell r="H1484" t="str">
            <v>2017</v>
          </cell>
          <cell r="I1484" t="str">
            <v>JK3</v>
          </cell>
          <cell r="J1484" t="str">
            <v>062</v>
          </cell>
          <cell r="K1484">
            <v>8</v>
          </cell>
        </row>
        <row r="1485">
          <cell r="D1485">
            <v>1601</v>
          </cell>
          <cell r="E1485" t="str">
            <v>R Hiscock</v>
          </cell>
          <cell r="F1485" t="str">
            <v>Dandenong</v>
          </cell>
          <cell r="G1485" t="str">
            <v>No Entry</v>
          </cell>
          <cell r="H1485" t="str">
            <v>2017</v>
          </cell>
          <cell r="I1485" t="str">
            <v>BCV</v>
          </cell>
          <cell r="J1485" t="str">
            <v>1069</v>
          </cell>
          <cell r="K1485">
            <v>8</v>
          </cell>
        </row>
        <row r="1486">
          <cell r="D1486">
            <v>361</v>
          </cell>
          <cell r="E1486" t="str">
            <v>Wilson &amp; Hoadley</v>
          </cell>
          <cell r="F1486" t="str">
            <v>Dandenong</v>
          </cell>
          <cell r="G1486" t="str">
            <v>No Entry</v>
          </cell>
          <cell r="H1486" t="str">
            <v>2017</v>
          </cell>
          <cell r="I1486" t="str">
            <v>WH1</v>
          </cell>
          <cell r="J1486" t="str">
            <v>339</v>
          </cell>
          <cell r="K1486">
            <v>9</v>
          </cell>
        </row>
        <row r="1487">
          <cell r="D1487">
            <v>1420</v>
          </cell>
          <cell r="E1487" t="str">
            <v>Wilson &amp; Hoadley</v>
          </cell>
          <cell r="F1487" t="str">
            <v>Dandenong</v>
          </cell>
          <cell r="G1487" t="str">
            <v>No Entry</v>
          </cell>
          <cell r="H1487" t="str">
            <v>2017</v>
          </cell>
          <cell r="I1487" t="str">
            <v>WH1</v>
          </cell>
          <cell r="J1487" t="str">
            <v>459</v>
          </cell>
          <cell r="K1487">
            <v>9</v>
          </cell>
        </row>
        <row r="1488">
          <cell r="D1488">
            <v>843</v>
          </cell>
          <cell r="E1488" t="str">
            <v>M Paoli</v>
          </cell>
          <cell r="F1488" t="str">
            <v>Dandenong</v>
          </cell>
          <cell r="G1488" t="str">
            <v>No Entry</v>
          </cell>
          <cell r="H1488" t="str">
            <v>2017</v>
          </cell>
          <cell r="I1488" t="str">
            <v>MP1</v>
          </cell>
          <cell r="J1488" t="str">
            <v>047</v>
          </cell>
          <cell r="K1488">
            <v>9</v>
          </cell>
        </row>
        <row r="1489">
          <cell r="D1489">
            <v>296</v>
          </cell>
          <cell r="E1489" t="str">
            <v>R Hiscock</v>
          </cell>
          <cell r="F1489" t="str">
            <v>Dandenong</v>
          </cell>
          <cell r="G1489" t="str">
            <v>No Entry</v>
          </cell>
          <cell r="H1489" t="str">
            <v>2017</v>
          </cell>
          <cell r="I1489" t="str">
            <v>BCV</v>
          </cell>
          <cell r="J1489" t="str">
            <v>1071</v>
          </cell>
          <cell r="K1489">
            <v>10</v>
          </cell>
        </row>
        <row r="1490">
          <cell r="D1490">
            <v>1347</v>
          </cell>
          <cell r="E1490" t="str">
            <v>R Hiscock</v>
          </cell>
          <cell r="F1490" t="str">
            <v>Dandenong</v>
          </cell>
          <cell r="G1490" t="str">
            <v>No Entry</v>
          </cell>
          <cell r="H1490" t="str">
            <v>2017</v>
          </cell>
          <cell r="I1490" t="str">
            <v>BCV</v>
          </cell>
          <cell r="J1490" t="str">
            <v>1045</v>
          </cell>
          <cell r="K1490">
            <v>10</v>
          </cell>
        </row>
        <row r="1491">
          <cell r="D1491">
            <v>1316</v>
          </cell>
          <cell r="E1491" t="str">
            <v>K McCalman</v>
          </cell>
          <cell r="F1491" t="str">
            <v>Dandenong</v>
          </cell>
          <cell r="G1491" t="str">
            <v>No Entry</v>
          </cell>
          <cell r="H1491" t="str">
            <v>2017</v>
          </cell>
          <cell r="I1491" t="str">
            <v>KM3</v>
          </cell>
          <cell r="J1491" t="str">
            <v>136</v>
          </cell>
          <cell r="K1491">
            <v>10</v>
          </cell>
        </row>
        <row r="1492">
          <cell r="D1492">
            <v>1357</v>
          </cell>
          <cell r="E1492" t="str">
            <v>M Paoli</v>
          </cell>
          <cell r="F1492" t="str">
            <v>Dandenong</v>
          </cell>
          <cell r="G1492" t="str">
            <v>No Entry</v>
          </cell>
          <cell r="H1492" t="str">
            <v>2017</v>
          </cell>
          <cell r="I1492" t="str">
            <v>MP1</v>
          </cell>
          <cell r="J1492" t="str">
            <v>031</v>
          </cell>
          <cell r="K1492">
            <v>11</v>
          </cell>
        </row>
        <row r="1493">
          <cell r="D1493">
            <v>757</v>
          </cell>
          <cell r="E1493" t="str">
            <v>K McCalman</v>
          </cell>
          <cell r="F1493" t="str">
            <v>Dandenong</v>
          </cell>
          <cell r="G1493" t="str">
            <v>No Entry</v>
          </cell>
          <cell r="H1493" t="str">
            <v>2017</v>
          </cell>
          <cell r="I1493" t="str">
            <v>KM3</v>
          </cell>
          <cell r="J1493" t="str">
            <v>102</v>
          </cell>
          <cell r="K1493">
            <v>11</v>
          </cell>
        </row>
        <row r="1494">
          <cell r="D1494">
            <v>466</v>
          </cell>
          <cell r="E1494" t="str">
            <v>Wilson &amp; Hoadley</v>
          </cell>
          <cell r="F1494" t="str">
            <v>Dandenong</v>
          </cell>
          <cell r="G1494" t="str">
            <v>No Entry</v>
          </cell>
          <cell r="H1494" t="str">
            <v>2017</v>
          </cell>
          <cell r="I1494" t="str">
            <v>WH1</v>
          </cell>
          <cell r="J1494" t="str">
            <v>053</v>
          </cell>
          <cell r="K1494">
            <v>11</v>
          </cell>
        </row>
        <row r="1495">
          <cell r="D1495">
            <v>1528</v>
          </cell>
          <cell r="E1495" t="str">
            <v>Wilson &amp; Hoadley</v>
          </cell>
          <cell r="F1495" t="str">
            <v>Dandenong</v>
          </cell>
          <cell r="G1495" t="str">
            <v>No Entry</v>
          </cell>
          <cell r="H1495" t="str">
            <v>2017</v>
          </cell>
          <cell r="I1495" t="str">
            <v>WH1</v>
          </cell>
          <cell r="J1495" t="str">
            <v>457</v>
          </cell>
          <cell r="K1495">
            <v>12</v>
          </cell>
        </row>
        <row r="1496">
          <cell r="D1496">
            <v>1696</v>
          </cell>
          <cell r="E1496" t="str">
            <v>Wilson &amp; Hoadley</v>
          </cell>
          <cell r="F1496" t="str">
            <v>Dandenong</v>
          </cell>
          <cell r="G1496" t="str">
            <v>No Entry</v>
          </cell>
          <cell r="H1496" t="str">
            <v>2017</v>
          </cell>
          <cell r="I1496" t="str">
            <v>WH1</v>
          </cell>
          <cell r="J1496" t="str">
            <v>358</v>
          </cell>
          <cell r="K1496">
            <v>12</v>
          </cell>
        </row>
        <row r="1497">
          <cell r="D1497">
            <v>1001</v>
          </cell>
          <cell r="E1497" t="str">
            <v>Wilson &amp; Hoadley</v>
          </cell>
          <cell r="F1497" t="str">
            <v>Dandenong</v>
          </cell>
          <cell r="G1497" t="str">
            <v>No Entry</v>
          </cell>
          <cell r="H1497" t="str">
            <v>2017</v>
          </cell>
          <cell r="I1497" t="str">
            <v>WH1</v>
          </cell>
          <cell r="J1497" t="str">
            <v>373</v>
          </cell>
          <cell r="K1497">
            <v>12</v>
          </cell>
        </row>
        <row r="1498">
          <cell r="D1498">
            <v>292</v>
          </cell>
          <cell r="E1498" t="str">
            <v>L Downey</v>
          </cell>
          <cell r="F1498" t="str">
            <v>Dandenong</v>
          </cell>
          <cell r="G1498" t="str">
            <v>No Entry</v>
          </cell>
          <cell r="H1498" t="str">
            <v>2017</v>
          </cell>
          <cell r="I1498" t="str">
            <v>LD1</v>
          </cell>
          <cell r="J1498" t="str">
            <v>090</v>
          </cell>
          <cell r="K1498">
            <v>13</v>
          </cell>
        </row>
        <row r="1499">
          <cell r="D1499">
            <v>991</v>
          </cell>
          <cell r="E1499" t="str">
            <v>L Downey</v>
          </cell>
          <cell r="F1499" t="str">
            <v>Dandenong</v>
          </cell>
          <cell r="G1499" t="str">
            <v>No Entry</v>
          </cell>
          <cell r="H1499" t="str">
            <v>2017</v>
          </cell>
          <cell r="I1499" t="str">
            <v>LD1</v>
          </cell>
          <cell r="J1499" t="str">
            <v>026</v>
          </cell>
          <cell r="K1499">
            <v>13</v>
          </cell>
        </row>
        <row r="1500">
          <cell r="D1500">
            <v>1575</v>
          </cell>
          <cell r="E1500" t="str">
            <v>L Downey</v>
          </cell>
          <cell r="F1500" t="str">
            <v>Dandenong</v>
          </cell>
          <cell r="G1500" t="str">
            <v>No Entry</v>
          </cell>
          <cell r="H1500" t="str">
            <v>2017</v>
          </cell>
          <cell r="I1500" t="str">
            <v>LD1</v>
          </cell>
          <cell r="J1500" t="str">
            <v>025</v>
          </cell>
          <cell r="K1500">
            <v>13</v>
          </cell>
        </row>
        <row r="1501">
          <cell r="D1501">
            <v>1369</v>
          </cell>
          <cell r="E1501" t="str">
            <v>M Paoli</v>
          </cell>
          <cell r="F1501" t="str">
            <v>Dandenong</v>
          </cell>
          <cell r="G1501" t="str">
            <v>No Entry</v>
          </cell>
          <cell r="H1501" t="str">
            <v>2017</v>
          </cell>
          <cell r="I1501" t="str">
            <v>MP1</v>
          </cell>
          <cell r="J1501" t="str">
            <v>118</v>
          </cell>
          <cell r="K1501">
            <v>14</v>
          </cell>
        </row>
        <row r="1502">
          <cell r="D1502">
            <v>1106</v>
          </cell>
          <cell r="E1502" t="str">
            <v>M Paoli</v>
          </cell>
          <cell r="F1502" t="str">
            <v>Dandenong</v>
          </cell>
          <cell r="G1502" t="str">
            <v>No Entry</v>
          </cell>
          <cell r="H1502" t="str">
            <v>2017</v>
          </cell>
          <cell r="I1502" t="str">
            <v>MP1</v>
          </cell>
          <cell r="J1502" t="str">
            <v>046</v>
          </cell>
          <cell r="K1502">
            <v>14</v>
          </cell>
        </row>
        <row r="1503">
          <cell r="D1503">
            <v>822</v>
          </cell>
          <cell r="E1503" t="str">
            <v>M Paoli</v>
          </cell>
          <cell r="F1503" t="str">
            <v>Dandenong</v>
          </cell>
          <cell r="G1503" t="str">
            <v>No Entry</v>
          </cell>
          <cell r="H1503" t="str">
            <v>2017</v>
          </cell>
          <cell r="I1503" t="str">
            <v>MP1</v>
          </cell>
          <cell r="J1503" t="str">
            <v>044</v>
          </cell>
          <cell r="K1503">
            <v>14</v>
          </cell>
        </row>
        <row r="1504">
          <cell r="D1504">
            <v>1088</v>
          </cell>
          <cell r="E1504" t="str">
            <v>J Kruisellbrink</v>
          </cell>
          <cell r="F1504" t="str">
            <v>Dandenong</v>
          </cell>
          <cell r="G1504" t="str">
            <v>No Entry</v>
          </cell>
          <cell r="H1504" t="str">
            <v>2017</v>
          </cell>
          <cell r="I1504" t="str">
            <v>JK3</v>
          </cell>
          <cell r="J1504" t="str">
            <v>091</v>
          </cell>
          <cell r="K1504">
            <v>15</v>
          </cell>
        </row>
        <row r="1505">
          <cell r="D1505">
            <v>839</v>
          </cell>
          <cell r="E1505" t="str">
            <v>K McCalman</v>
          </cell>
          <cell r="F1505" t="str">
            <v>Dandenong</v>
          </cell>
          <cell r="G1505" t="str">
            <v>No Entry</v>
          </cell>
          <cell r="H1505" t="str">
            <v>2017</v>
          </cell>
          <cell r="I1505" t="str">
            <v>KM3</v>
          </cell>
          <cell r="J1505" t="str">
            <v>165</v>
          </cell>
          <cell r="K1505">
            <v>15</v>
          </cell>
        </row>
        <row r="1506">
          <cell r="D1506">
            <v>609</v>
          </cell>
          <cell r="E1506" t="str">
            <v>K McCalman</v>
          </cell>
          <cell r="F1506" t="str">
            <v>Dandenong</v>
          </cell>
          <cell r="G1506" t="str">
            <v>No Entry</v>
          </cell>
          <cell r="H1506" t="str">
            <v>2017</v>
          </cell>
          <cell r="I1506" t="str">
            <v>KM3</v>
          </cell>
          <cell r="J1506" t="str">
            <v>075</v>
          </cell>
          <cell r="K1506">
            <v>15</v>
          </cell>
        </row>
        <row r="1507">
          <cell r="D1507">
            <v>711</v>
          </cell>
          <cell r="E1507" t="str">
            <v>Wilson &amp; Hoadley</v>
          </cell>
          <cell r="F1507" t="str">
            <v>Dandenong</v>
          </cell>
          <cell r="G1507" t="str">
            <v>No Entry</v>
          </cell>
          <cell r="H1507" t="str">
            <v>2017</v>
          </cell>
          <cell r="I1507" t="str">
            <v>WH1</v>
          </cell>
          <cell r="J1507" t="str">
            <v>082</v>
          </cell>
          <cell r="K1507">
            <v>16</v>
          </cell>
        </row>
        <row r="1508">
          <cell r="D1508">
            <v>1020</v>
          </cell>
          <cell r="E1508" t="str">
            <v>Wilson &amp; Hoadley</v>
          </cell>
          <cell r="F1508" t="str">
            <v>Dandenong</v>
          </cell>
          <cell r="G1508" t="str">
            <v>No Entry</v>
          </cell>
          <cell r="H1508" t="str">
            <v>2017</v>
          </cell>
          <cell r="I1508" t="str">
            <v>WH1</v>
          </cell>
          <cell r="J1508" t="str">
            <v>069</v>
          </cell>
          <cell r="K1508">
            <v>16</v>
          </cell>
        </row>
        <row r="1509">
          <cell r="D1509">
            <v>772</v>
          </cell>
          <cell r="E1509" t="str">
            <v>R Hiscock</v>
          </cell>
          <cell r="F1509" t="str">
            <v>Dandenong</v>
          </cell>
          <cell r="G1509" t="str">
            <v>No Entry</v>
          </cell>
          <cell r="H1509" t="str">
            <v>2017</v>
          </cell>
          <cell r="I1509" t="str">
            <v>BCV</v>
          </cell>
          <cell r="J1509" t="str">
            <v>1049</v>
          </cell>
          <cell r="K1509">
            <v>16</v>
          </cell>
        </row>
        <row r="1510">
          <cell r="D1510">
            <v>690</v>
          </cell>
          <cell r="E1510" t="str">
            <v>Wilson &amp; Hoadley</v>
          </cell>
          <cell r="F1510" t="str">
            <v>Dandenong</v>
          </cell>
          <cell r="G1510" t="str">
            <v>No Entry</v>
          </cell>
          <cell r="H1510" t="str">
            <v>2017</v>
          </cell>
          <cell r="I1510" t="str">
            <v>WH1</v>
          </cell>
          <cell r="J1510" t="str">
            <v>172</v>
          </cell>
          <cell r="K1510">
            <v>17</v>
          </cell>
        </row>
        <row r="1511">
          <cell r="D1511">
            <v>1042</v>
          </cell>
          <cell r="E1511" t="str">
            <v>L Downey</v>
          </cell>
          <cell r="F1511" t="str">
            <v>Dandenong</v>
          </cell>
          <cell r="G1511" t="str">
            <v>No Entry</v>
          </cell>
          <cell r="H1511" t="str">
            <v>2017</v>
          </cell>
          <cell r="I1511" t="str">
            <v>LD1</v>
          </cell>
          <cell r="J1511" t="str">
            <v>064</v>
          </cell>
          <cell r="K1511">
            <v>17</v>
          </cell>
        </row>
        <row r="1512">
          <cell r="D1512">
            <v>858</v>
          </cell>
          <cell r="E1512" t="str">
            <v>K McCalman</v>
          </cell>
          <cell r="F1512" t="str">
            <v>Dandenong</v>
          </cell>
          <cell r="G1512" t="str">
            <v>No Entry</v>
          </cell>
          <cell r="H1512" t="str">
            <v>2017</v>
          </cell>
          <cell r="I1512" t="str">
            <v>KM3</v>
          </cell>
          <cell r="J1512" t="str">
            <v>146</v>
          </cell>
          <cell r="K1512">
            <v>17</v>
          </cell>
        </row>
        <row r="1513">
          <cell r="D1513">
            <v>354</v>
          </cell>
          <cell r="E1513" t="str">
            <v>Wilson &amp; Hoadley</v>
          </cell>
          <cell r="F1513" t="str">
            <v>Dandenong</v>
          </cell>
          <cell r="G1513" t="str">
            <v>No Entry</v>
          </cell>
          <cell r="H1513" t="str">
            <v>2017</v>
          </cell>
          <cell r="I1513" t="str">
            <v>WH1</v>
          </cell>
          <cell r="J1513" t="str">
            <v>1003</v>
          </cell>
          <cell r="K1513">
            <v>18</v>
          </cell>
        </row>
        <row r="1514">
          <cell r="D1514">
            <v>70</v>
          </cell>
          <cell r="E1514" t="str">
            <v>M Paoli</v>
          </cell>
          <cell r="F1514" t="str">
            <v>Dandenong</v>
          </cell>
          <cell r="G1514" t="str">
            <v>No Entry</v>
          </cell>
          <cell r="H1514" t="str">
            <v>2017</v>
          </cell>
          <cell r="I1514" t="str">
            <v>MP1</v>
          </cell>
          <cell r="J1514" t="str">
            <v>065</v>
          </cell>
          <cell r="K1514">
            <v>18</v>
          </cell>
        </row>
        <row r="1515">
          <cell r="D1515">
            <v>335</v>
          </cell>
          <cell r="E1515" t="str">
            <v>Wilson &amp; Hoadley</v>
          </cell>
          <cell r="F1515" t="str">
            <v>Dandenong</v>
          </cell>
          <cell r="G1515" t="str">
            <v>No Entry</v>
          </cell>
          <cell r="H1515" t="str">
            <v>2017</v>
          </cell>
          <cell r="I1515" t="str">
            <v>WH1</v>
          </cell>
          <cell r="J1515" t="str">
            <v>026</v>
          </cell>
          <cell r="K1515">
            <v>18</v>
          </cell>
        </row>
        <row r="1516">
          <cell r="D1516">
            <v>1103</v>
          </cell>
          <cell r="E1516" t="str">
            <v>No Entry</v>
          </cell>
          <cell r="F1516" t="str">
            <v>Dandenong</v>
          </cell>
          <cell r="G1516" t="str">
            <v>No Entry</v>
          </cell>
          <cell r="H1516" t="str">
            <v>No Entry</v>
          </cell>
          <cell r="I1516" t="str">
            <v>No Entry</v>
          </cell>
          <cell r="J1516" t="str">
            <v>No Entry</v>
          </cell>
          <cell r="K1516">
            <v>19</v>
          </cell>
        </row>
        <row r="1517">
          <cell r="D1517">
            <v>271</v>
          </cell>
          <cell r="E1517" t="str">
            <v>No Entry</v>
          </cell>
          <cell r="F1517" t="str">
            <v>Dandenong</v>
          </cell>
          <cell r="G1517" t="str">
            <v>No Entry</v>
          </cell>
          <cell r="H1517" t="str">
            <v>No Entry</v>
          </cell>
          <cell r="I1517" t="str">
            <v>No Entry</v>
          </cell>
          <cell r="J1517" t="str">
            <v>No Entry</v>
          </cell>
          <cell r="K1517">
            <v>19</v>
          </cell>
        </row>
        <row r="1518">
          <cell r="D1518">
            <v>662</v>
          </cell>
          <cell r="E1518" t="str">
            <v>No Entry</v>
          </cell>
          <cell r="F1518" t="str">
            <v>Dandenong</v>
          </cell>
          <cell r="G1518" t="str">
            <v>No Entry</v>
          </cell>
          <cell r="H1518" t="str">
            <v>No Entry</v>
          </cell>
          <cell r="I1518" t="str">
            <v>No Entry</v>
          </cell>
          <cell r="J1518" t="str">
            <v>No Entry</v>
          </cell>
          <cell r="K1518">
            <v>19</v>
          </cell>
        </row>
        <row r="1519">
          <cell r="D1519">
            <v>1411</v>
          </cell>
          <cell r="E1519" t="str">
            <v>K McCalman</v>
          </cell>
          <cell r="F1519" t="str">
            <v>Dandenong</v>
          </cell>
          <cell r="G1519" t="str">
            <v>No Entry</v>
          </cell>
          <cell r="H1519" t="str">
            <v>2017</v>
          </cell>
          <cell r="I1519" t="str">
            <v>KM3</v>
          </cell>
          <cell r="J1519" t="str">
            <v>028</v>
          </cell>
          <cell r="K1519">
            <v>20</v>
          </cell>
        </row>
        <row r="1520">
          <cell r="D1520">
            <v>406</v>
          </cell>
          <cell r="E1520" t="str">
            <v>Wilson &amp; Hoadley</v>
          </cell>
          <cell r="F1520" t="str">
            <v>Dandenong</v>
          </cell>
          <cell r="G1520" t="str">
            <v>No Entry</v>
          </cell>
          <cell r="H1520" t="str">
            <v>2017</v>
          </cell>
          <cell r="I1520" t="str">
            <v>WH1</v>
          </cell>
          <cell r="J1520" t="str">
            <v>122</v>
          </cell>
          <cell r="K1520">
            <v>20</v>
          </cell>
        </row>
        <row r="1521">
          <cell r="D1521">
            <v>407</v>
          </cell>
          <cell r="E1521" t="str">
            <v>Wilson &amp; Hoadley</v>
          </cell>
          <cell r="F1521" t="str">
            <v>Dandenong</v>
          </cell>
          <cell r="G1521" t="str">
            <v>No Entry</v>
          </cell>
          <cell r="H1521" t="str">
            <v>2017</v>
          </cell>
          <cell r="I1521" t="str">
            <v>WH1</v>
          </cell>
          <cell r="J1521" t="str">
            <v>013</v>
          </cell>
          <cell r="K1521">
            <v>20</v>
          </cell>
        </row>
        <row r="1522">
          <cell r="D1522">
            <v>10</v>
          </cell>
          <cell r="E1522" t="str">
            <v>J Kruisellbrink</v>
          </cell>
          <cell r="F1522" t="str">
            <v>Dandenong</v>
          </cell>
          <cell r="G1522" t="str">
            <v>No Entry</v>
          </cell>
          <cell r="H1522" t="str">
            <v>2017</v>
          </cell>
          <cell r="I1522" t="str">
            <v>JK3</v>
          </cell>
          <cell r="J1522" t="str">
            <v>157</v>
          </cell>
          <cell r="K1522">
            <v>21</v>
          </cell>
        </row>
        <row r="1523">
          <cell r="D1523">
            <v>1489</v>
          </cell>
          <cell r="E1523" t="str">
            <v>J Kruisellbrink</v>
          </cell>
          <cell r="F1523" t="str">
            <v>Dandenong</v>
          </cell>
          <cell r="G1523" t="str">
            <v>No Entry</v>
          </cell>
          <cell r="H1523" t="str">
            <v>2017</v>
          </cell>
          <cell r="I1523" t="str">
            <v>JK3</v>
          </cell>
          <cell r="J1523" t="str">
            <v>141</v>
          </cell>
          <cell r="K1523">
            <v>21</v>
          </cell>
        </row>
        <row r="1524">
          <cell r="D1524">
            <v>95</v>
          </cell>
          <cell r="E1524" t="str">
            <v>Wilson &amp; Hoadley</v>
          </cell>
          <cell r="F1524" t="str">
            <v>Dandenong</v>
          </cell>
          <cell r="G1524" t="str">
            <v>No Entry</v>
          </cell>
          <cell r="H1524" t="str">
            <v>2017</v>
          </cell>
          <cell r="I1524" t="str">
            <v>WH1</v>
          </cell>
          <cell r="J1524" t="str">
            <v>212</v>
          </cell>
          <cell r="K1524">
            <v>21</v>
          </cell>
        </row>
        <row r="1525">
          <cell r="D1525">
            <v>621</v>
          </cell>
          <cell r="E1525" t="str">
            <v>K McCalman</v>
          </cell>
          <cell r="F1525" t="str">
            <v>Dandenong</v>
          </cell>
          <cell r="G1525" t="str">
            <v>No Entry</v>
          </cell>
          <cell r="H1525" t="str">
            <v>2017</v>
          </cell>
          <cell r="I1525" t="str">
            <v>KM3</v>
          </cell>
          <cell r="J1525" t="str">
            <v>037</v>
          </cell>
          <cell r="K1525">
            <v>22</v>
          </cell>
        </row>
        <row r="1526">
          <cell r="D1526">
            <v>20</v>
          </cell>
          <cell r="E1526" t="str">
            <v>K McCalman</v>
          </cell>
          <cell r="F1526" t="str">
            <v>Dandenong</v>
          </cell>
          <cell r="G1526" t="str">
            <v>No Entry</v>
          </cell>
          <cell r="H1526" t="str">
            <v>2017</v>
          </cell>
          <cell r="I1526" t="str">
            <v>KM3</v>
          </cell>
          <cell r="J1526" t="str">
            <v>045</v>
          </cell>
          <cell r="K1526">
            <v>22</v>
          </cell>
        </row>
        <row r="1527">
          <cell r="D1527">
            <v>1437</v>
          </cell>
          <cell r="E1527" t="str">
            <v>No Entry</v>
          </cell>
          <cell r="F1527" t="str">
            <v>Dandenong</v>
          </cell>
          <cell r="G1527" t="str">
            <v>No Entry</v>
          </cell>
          <cell r="H1527" t="str">
            <v>No Entry</v>
          </cell>
          <cell r="I1527" t="str">
            <v>No Entry</v>
          </cell>
          <cell r="J1527" t="str">
            <v>No Entry</v>
          </cell>
          <cell r="K1527">
            <v>22</v>
          </cell>
        </row>
        <row r="1528">
          <cell r="D1528">
            <v>411</v>
          </cell>
          <cell r="E1528" t="str">
            <v>R Hiscock</v>
          </cell>
          <cell r="F1528" t="str">
            <v>Dandenong</v>
          </cell>
          <cell r="G1528" t="str">
            <v>No Entry</v>
          </cell>
          <cell r="H1528" t="str">
            <v>2017</v>
          </cell>
          <cell r="I1528" t="str">
            <v>BCV</v>
          </cell>
          <cell r="J1528" t="str">
            <v>1048</v>
          </cell>
          <cell r="K1528">
            <v>23</v>
          </cell>
        </row>
        <row r="1529">
          <cell r="D1529">
            <v>634</v>
          </cell>
          <cell r="E1529" t="str">
            <v>Wilson &amp; Hoadley</v>
          </cell>
          <cell r="F1529" t="str">
            <v>Dandenong</v>
          </cell>
          <cell r="G1529" t="str">
            <v>No Entry</v>
          </cell>
          <cell r="H1529" t="str">
            <v>2017</v>
          </cell>
          <cell r="I1529" t="str">
            <v>WH1</v>
          </cell>
          <cell r="J1529" t="str">
            <v>080</v>
          </cell>
          <cell r="K1529">
            <v>23</v>
          </cell>
        </row>
        <row r="1530">
          <cell r="D1530">
            <v>828</v>
          </cell>
          <cell r="E1530" t="str">
            <v>L Downey</v>
          </cell>
          <cell r="F1530" t="str">
            <v>Dandenong</v>
          </cell>
          <cell r="G1530" t="str">
            <v>No Entry</v>
          </cell>
          <cell r="H1530" t="str">
            <v>2017</v>
          </cell>
          <cell r="I1530" t="str">
            <v>LD1</v>
          </cell>
          <cell r="J1530" t="str">
            <v>023</v>
          </cell>
          <cell r="K1530">
            <v>23</v>
          </cell>
        </row>
        <row r="1531">
          <cell r="D1531">
            <v>76</v>
          </cell>
          <cell r="E1531" t="str">
            <v>R Hiscock</v>
          </cell>
          <cell r="F1531" t="str">
            <v>Dandenong</v>
          </cell>
          <cell r="G1531" t="str">
            <v>No Entry</v>
          </cell>
          <cell r="H1531" t="str">
            <v>2017</v>
          </cell>
          <cell r="I1531" t="str">
            <v>BCV</v>
          </cell>
          <cell r="J1531" t="str">
            <v>1008</v>
          </cell>
          <cell r="K1531">
            <v>24</v>
          </cell>
        </row>
        <row r="1532">
          <cell r="D1532">
            <v>920</v>
          </cell>
          <cell r="E1532" t="str">
            <v>J Kruisellbrink</v>
          </cell>
          <cell r="F1532" t="str">
            <v>Dandenong</v>
          </cell>
          <cell r="G1532" t="str">
            <v>No Entry</v>
          </cell>
          <cell r="H1532" t="str">
            <v>2017</v>
          </cell>
          <cell r="I1532" t="str">
            <v>JK3</v>
          </cell>
          <cell r="J1532" t="str">
            <v>032</v>
          </cell>
          <cell r="K1532">
            <v>24</v>
          </cell>
        </row>
        <row r="1533">
          <cell r="D1533">
            <v>701</v>
          </cell>
          <cell r="E1533" t="str">
            <v>Wilson &amp; Hoadley</v>
          </cell>
          <cell r="F1533" t="str">
            <v>Dandenong</v>
          </cell>
          <cell r="G1533" t="str">
            <v>No Entry</v>
          </cell>
          <cell r="H1533" t="str">
            <v>2017</v>
          </cell>
          <cell r="I1533" t="str">
            <v>WH1</v>
          </cell>
          <cell r="J1533" t="str">
            <v>146</v>
          </cell>
          <cell r="K1533">
            <v>24</v>
          </cell>
        </row>
        <row r="1534">
          <cell r="D1534">
            <v>1325</v>
          </cell>
          <cell r="E1534" t="str">
            <v>Wilson &amp; Hoadley</v>
          </cell>
          <cell r="F1534" t="str">
            <v>Dandenong</v>
          </cell>
          <cell r="G1534" t="str">
            <v>No Entry</v>
          </cell>
          <cell r="H1534" t="str">
            <v>2017</v>
          </cell>
          <cell r="I1534" t="str">
            <v>WH1</v>
          </cell>
          <cell r="J1534" t="str">
            <v>398</v>
          </cell>
          <cell r="K1534">
            <v>25</v>
          </cell>
        </row>
        <row r="1535">
          <cell r="D1535">
            <v>1070</v>
          </cell>
          <cell r="E1535" t="str">
            <v>Wilson &amp; Hoadley</v>
          </cell>
          <cell r="F1535" t="str">
            <v>Dandenong</v>
          </cell>
          <cell r="G1535" t="str">
            <v>No Entry</v>
          </cell>
          <cell r="H1535" t="str">
            <v>2017</v>
          </cell>
          <cell r="I1535" t="str">
            <v>WH1</v>
          </cell>
          <cell r="J1535" t="str">
            <v>320</v>
          </cell>
          <cell r="K1535">
            <v>25</v>
          </cell>
        </row>
        <row r="1536">
          <cell r="D1536">
            <v>101</v>
          </cell>
          <cell r="E1536" t="str">
            <v>Wilson &amp; Hoadley</v>
          </cell>
          <cell r="F1536" t="str">
            <v>Dandenong</v>
          </cell>
          <cell r="G1536" t="str">
            <v>No Entry</v>
          </cell>
          <cell r="H1536" t="str">
            <v>2017</v>
          </cell>
          <cell r="I1536" t="str">
            <v>WH1</v>
          </cell>
          <cell r="J1536" t="str">
            <v>384</v>
          </cell>
          <cell r="K1536">
            <v>25</v>
          </cell>
        </row>
        <row r="1537">
          <cell r="D1537">
            <v>500</v>
          </cell>
          <cell r="E1537" t="str">
            <v>J Kruisellbrink</v>
          </cell>
          <cell r="F1537" t="str">
            <v>Dandenong</v>
          </cell>
          <cell r="G1537" t="str">
            <v>No Entry</v>
          </cell>
          <cell r="H1537" t="str">
            <v>2017</v>
          </cell>
          <cell r="I1537" t="str">
            <v>BCV</v>
          </cell>
          <cell r="J1537" t="str">
            <v>12722</v>
          </cell>
          <cell r="K1537">
            <v>26</v>
          </cell>
        </row>
        <row r="1538">
          <cell r="D1538">
            <v>1274</v>
          </cell>
          <cell r="E1538" t="str">
            <v>J Kruisellbrink</v>
          </cell>
          <cell r="F1538" t="str">
            <v>Dandenong</v>
          </cell>
          <cell r="G1538" t="str">
            <v>No Entry</v>
          </cell>
          <cell r="H1538" t="str">
            <v>2017</v>
          </cell>
          <cell r="I1538" t="str">
            <v>JK3</v>
          </cell>
          <cell r="J1538" t="str">
            <v>123</v>
          </cell>
          <cell r="K1538">
            <v>26</v>
          </cell>
        </row>
        <row r="1539">
          <cell r="D1539">
            <v>79</v>
          </cell>
          <cell r="E1539" t="str">
            <v>L Downey</v>
          </cell>
          <cell r="F1539" t="str">
            <v>Dandenong</v>
          </cell>
          <cell r="G1539" t="str">
            <v>No Entry</v>
          </cell>
          <cell r="H1539" t="str">
            <v>2017</v>
          </cell>
          <cell r="I1539" t="str">
            <v>LD1</v>
          </cell>
          <cell r="J1539" t="str">
            <v>078</v>
          </cell>
          <cell r="K1539">
            <v>26</v>
          </cell>
        </row>
        <row r="1540">
          <cell r="D1540">
            <v>77</v>
          </cell>
          <cell r="E1540" t="str">
            <v>J Kruisellbrink</v>
          </cell>
          <cell r="F1540" t="str">
            <v>Dandenong</v>
          </cell>
          <cell r="G1540" t="str">
            <v>No Entry</v>
          </cell>
          <cell r="H1540" t="str">
            <v>2017</v>
          </cell>
          <cell r="I1540" t="str">
            <v>JK3</v>
          </cell>
          <cell r="J1540" t="str">
            <v>001</v>
          </cell>
          <cell r="K1540">
            <v>27</v>
          </cell>
        </row>
        <row r="1541">
          <cell r="D1541">
            <v>892</v>
          </cell>
          <cell r="E1541" t="str">
            <v>L Downey</v>
          </cell>
          <cell r="F1541" t="str">
            <v>Dandenong</v>
          </cell>
          <cell r="G1541" t="str">
            <v>No Entry</v>
          </cell>
          <cell r="H1541" t="str">
            <v>2017</v>
          </cell>
          <cell r="I1541" t="str">
            <v>LD1</v>
          </cell>
          <cell r="J1541" t="str">
            <v>069</v>
          </cell>
          <cell r="K1541">
            <v>27</v>
          </cell>
        </row>
        <row r="1542">
          <cell r="D1542">
            <v>128</v>
          </cell>
          <cell r="E1542" t="str">
            <v>J Kruisellbrink</v>
          </cell>
          <cell r="F1542" t="str">
            <v>Dandenong</v>
          </cell>
          <cell r="G1542" t="str">
            <v>No Entry</v>
          </cell>
          <cell r="H1542" t="str">
            <v>2017</v>
          </cell>
          <cell r="I1542" t="str">
            <v>JK3</v>
          </cell>
          <cell r="J1542" t="str">
            <v>092</v>
          </cell>
          <cell r="K1542">
            <v>27</v>
          </cell>
        </row>
        <row r="1543">
          <cell r="D1543">
            <v>855</v>
          </cell>
          <cell r="E1543" t="str">
            <v>R Slade</v>
          </cell>
          <cell r="F1543" t="str">
            <v>Colac</v>
          </cell>
          <cell r="G1543" t="str">
            <v>No Entry</v>
          </cell>
          <cell r="H1543" t="str">
            <v>2017</v>
          </cell>
          <cell r="I1543" t="str">
            <v>RS15</v>
          </cell>
          <cell r="J1543" t="str">
            <v>094</v>
          </cell>
          <cell r="K1543">
            <v>1</v>
          </cell>
        </row>
        <row r="1544">
          <cell r="D1544">
            <v>1530</v>
          </cell>
          <cell r="E1544" t="str">
            <v>No Entry</v>
          </cell>
          <cell r="F1544" t="str">
            <v>Colac</v>
          </cell>
          <cell r="G1544" t="str">
            <v>No Entry</v>
          </cell>
          <cell r="H1544" t="str">
            <v>No Entry</v>
          </cell>
          <cell r="I1544" t="str">
            <v>No Entry</v>
          </cell>
          <cell r="J1544" t="str">
            <v>No Entry</v>
          </cell>
          <cell r="K1544">
            <v>1</v>
          </cell>
        </row>
        <row r="1545">
          <cell r="D1545">
            <v>799</v>
          </cell>
          <cell r="E1545" t="str">
            <v>No Entry</v>
          </cell>
          <cell r="F1545" t="str">
            <v>Colac</v>
          </cell>
          <cell r="G1545" t="str">
            <v>No Entry</v>
          </cell>
          <cell r="H1545" t="str">
            <v>No Entry</v>
          </cell>
          <cell r="I1545" t="str">
            <v>No Entry</v>
          </cell>
          <cell r="J1545" t="str">
            <v>No Entry</v>
          </cell>
          <cell r="K1545">
            <v>1</v>
          </cell>
        </row>
        <row r="1546">
          <cell r="D1546">
            <v>804</v>
          </cell>
          <cell r="E1546" t="str">
            <v>R Slade</v>
          </cell>
          <cell r="F1546" t="str">
            <v>Colac</v>
          </cell>
          <cell r="G1546" t="str">
            <v>No Entry</v>
          </cell>
          <cell r="H1546" t="str">
            <v>2017</v>
          </cell>
          <cell r="I1546" t="str">
            <v>RS15</v>
          </cell>
          <cell r="J1546" t="str">
            <v>045</v>
          </cell>
          <cell r="K1546">
            <v>2</v>
          </cell>
        </row>
        <row r="1547">
          <cell r="D1547">
            <v>1209</v>
          </cell>
          <cell r="E1547" t="str">
            <v>No Entry</v>
          </cell>
          <cell r="F1547" t="str">
            <v>Colac</v>
          </cell>
          <cell r="G1547" t="str">
            <v>No Entry</v>
          </cell>
          <cell r="H1547" t="str">
            <v>No Entry</v>
          </cell>
          <cell r="I1547" t="str">
            <v>No Entry</v>
          </cell>
          <cell r="J1547" t="str">
            <v>No Entry</v>
          </cell>
          <cell r="K1547">
            <v>2</v>
          </cell>
        </row>
        <row r="1548">
          <cell r="D1548">
            <v>419</v>
          </cell>
          <cell r="E1548" t="str">
            <v>No Entry</v>
          </cell>
          <cell r="F1548" t="str">
            <v>Colac</v>
          </cell>
          <cell r="G1548" t="str">
            <v>No Entry</v>
          </cell>
          <cell r="H1548" t="str">
            <v>No Entry</v>
          </cell>
          <cell r="I1548" t="str">
            <v>No Entry</v>
          </cell>
          <cell r="J1548" t="str">
            <v>No Entry</v>
          </cell>
          <cell r="K1548">
            <v>2</v>
          </cell>
        </row>
        <row r="1549">
          <cell r="D1549">
            <v>141</v>
          </cell>
          <cell r="E1549" t="str">
            <v>R Slade</v>
          </cell>
          <cell r="F1549" t="str">
            <v>Colac</v>
          </cell>
          <cell r="G1549" t="str">
            <v>No Entry</v>
          </cell>
          <cell r="H1549" t="str">
            <v>2017</v>
          </cell>
          <cell r="I1549" t="str">
            <v>RS15</v>
          </cell>
          <cell r="J1549" t="str">
            <v>025</v>
          </cell>
          <cell r="K1549">
            <v>3</v>
          </cell>
        </row>
        <row r="1550">
          <cell r="D1550">
            <v>910</v>
          </cell>
          <cell r="E1550" t="str">
            <v>R Slade</v>
          </cell>
          <cell r="F1550" t="str">
            <v>Colac</v>
          </cell>
          <cell r="G1550" t="str">
            <v>No Entry</v>
          </cell>
          <cell r="H1550" t="str">
            <v>2017</v>
          </cell>
          <cell r="I1550" t="str">
            <v>RS15</v>
          </cell>
          <cell r="J1550" t="str">
            <v>183</v>
          </cell>
          <cell r="K1550">
            <v>3</v>
          </cell>
        </row>
        <row r="1551">
          <cell r="D1551">
            <v>836</v>
          </cell>
          <cell r="E1551" t="str">
            <v>D Taylor</v>
          </cell>
          <cell r="F1551" t="str">
            <v>Colac</v>
          </cell>
          <cell r="G1551" t="str">
            <v>No Entry</v>
          </cell>
          <cell r="H1551" t="str">
            <v>2017</v>
          </cell>
          <cell r="I1551" t="str">
            <v>DT8</v>
          </cell>
          <cell r="J1551" t="str">
            <v>045</v>
          </cell>
          <cell r="K1551">
            <v>3</v>
          </cell>
        </row>
        <row r="1552">
          <cell r="D1552">
            <v>1158</v>
          </cell>
          <cell r="E1552" t="str">
            <v>R Slade</v>
          </cell>
          <cell r="F1552" t="str">
            <v>Colac</v>
          </cell>
          <cell r="G1552" t="str">
            <v>No Entry</v>
          </cell>
          <cell r="H1552" t="str">
            <v>2017</v>
          </cell>
          <cell r="I1552" t="str">
            <v>RS15</v>
          </cell>
          <cell r="J1552" t="str">
            <v>039</v>
          </cell>
          <cell r="K1552">
            <v>4</v>
          </cell>
        </row>
        <row r="1553">
          <cell r="D1553">
            <v>1644</v>
          </cell>
          <cell r="E1553" t="str">
            <v>R Slade</v>
          </cell>
          <cell r="F1553" t="str">
            <v>Colac</v>
          </cell>
          <cell r="G1553" t="str">
            <v>No Entry</v>
          </cell>
          <cell r="H1553" t="str">
            <v>2017</v>
          </cell>
          <cell r="I1553" t="str">
            <v>RS15</v>
          </cell>
          <cell r="J1553" t="str">
            <v>032</v>
          </cell>
          <cell r="K1553">
            <v>4</v>
          </cell>
        </row>
        <row r="1554">
          <cell r="D1554">
            <v>1200</v>
          </cell>
          <cell r="E1554" t="str">
            <v>No Entry</v>
          </cell>
          <cell r="F1554" t="str">
            <v>Colac</v>
          </cell>
          <cell r="G1554" t="str">
            <v>No Entry</v>
          </cell>
          <cell r="H1554" t="str">
            <v>No Entry</v>
          </cell>
          <cell r="I1554" t="str">
            <v>No Entry</v>
          </cell>
          <cell r="J1554" t="str">
            <v>No Entry</v>
          </cell>
          <cell r="K1554">
            <v>4</v>
          </cell>
        </row>
        <row r="1555">
          <cell r="D1555">
            <v>1602</v>
          </cell>
          <cell r="E1555" t="str">
            <v>A &amp; J Howes</v>
          </cell>
          <cell r="F1555" t="str">
            <v>Colac</v>
          </cell>
          <cell r="G1555" t="str">
            <v>No Entry</v>
          </cell>
          <cell r="H1555" t="str">
            <v>2017</v>
          </cell>
          <cell r="I1555" t="str">
            <v>AH2</v>
          </cell>
          <cell r="J1555" t="str">
            <v>032</v>
          </cell>
          <cell r="K1555">
            <v>5</v>
          </cell>
        </row>
        <row r="1556">
          <cell r="D1556">
            <v>1305</v>
          </cell>
          <cell r="E1556" t="str">
            <v>R Slade</v>
          </cell>
          <cell r="F1556" t="str">
            <v>Colac</v>
          </cell>
          <cell r="G1556" t="str">
            <v>No Entry</v>
          </cell>
          <cell r="H1556" t="str">
            <v>2017</v>
          </cell>
          <cell r="I1556" t="str">
            <v>RS15</v>
          </cell>
          <cell r="J1556" t="str">
            <v>065</v>
          </cell>
          <cell r="K1556">
            <v>5</v>
          </cell>
        </row>
        <row r="1557">
          <cell r="D1557">
            <v>684</v>
          </cell>
          <cell r="E1557" t="str">
            <v>M Huth</v>
          </cell>
          <cell r="F1557" t="str">
            <v>Colac</v>
          </cell>
          <cell r="G1557" t="str">
            <v>INT</v>
          </cell>
          <cell r="H1557" t="str">
            <v>2017</v>
          </cell>
          <cell r="I1557" t="str">
            <v>MH10</v>
          </cell>
          <cell r="J1557" t="str">
            <v>035</v>
          </cell>
          <cell r="K1557">
            <v>5</v>
          </cell>
        </row>
        <row r="1558">
          <cell r="D1558">
            <v>903</v>
          </cell>
          <cell r="E1558" t="str">
            <v>R Slade</v>
          </cell>
          <cell r="F1558" t="str">
            <v>Colac</v>
          </cell>
          <cell r="G1558" t="str">
            <v>No Entry</v>
          </cell>
          <cell r="H1558" t="str">
            <v>2017</v>
          </cell>
          <cell r="I1558" t="str">
            <v>RS15</v>
          </cell>
          <cell r="J1558" t="str">
            <v>048</v>
          </cell>
          <cell r="K1558">
            <v>6</v>
          </cell>
        </row>
        <row r="1559">
          <cell r="D1559">
            <v>678</v>
          </cell>
          <cell r="E1559" t="str">
            <v>No Entry</v>
          </cell>
          <cell r="F1559" t="str">
            <v>Colac</v>
          </cell>
          <cell r="G1559" t="str">
            <v>No Entry</v>
          </cell>
          <cell r="H1559" t="str">
            <v>No Entry</v>
          </cell>
          <cell r="I1559" t="str">
            <v>No Entry</v>
          </cell>
          <cell r="J1559" t="str">
            <v>No Entry</v>
          </cell>
          <cell r="K1559">
            <v>6</v>
          </cell>
        </row>
        <row r="1560">
          <cell r="D1560">
            <v>284</v>
          </cell>
          <cell r="E1560" t="str">
            <v>No Entry</v>
          </cell>
          <cell r="F1560" t="str">
            <v>Colac</v>
          </cell>
          <cell r="G1560" t="str">
            <v>No Entry</v>
          </cell>
          <cell r="H1560" t="str">
            <v>No Entry</v>
          </cell>
          <cell r="I1560" t="str">
            <v>No Entry</v>
          </cell>
          <cell r="J1560" t="str">
            <v>No Entry</v>
          </cell>
          <cell r="K1560">
            <v>6</v>
          </cell>
        </row>
        <row r="1561">
          <cell r="D1561">
            <v>1662</v>
          </cell>
          <cell r="E1561" t="str">
            <v>D Ritchie</v>
          </cell>
          <cell r="F1561" t="str">
            <v>Colac</v>
          </cell>
          <cell r="G1561" t="str">
            <v>No Entry</v>
          </cell>
          <cell r="H1561" t="str">
            <v>2017</v>
          </cell>
          <cell r="I1561" t="str">
            <v>DR4</v>
          </cell>
          <cell r="J1561" t="str">
            <v>088</v>
          </cell>
          <cell r="K1561">
            <v>7</v>
          </cell>
        </row>
        <row r="1562">
          <cell r="D1562">
            <v>1582</v>
          </cell>
          <cell r="E1562" t="str">
            <v>No Entry</v>
          </cell>
          <cell r="F1562" t="str">
            <v>Colac</v>
          </cell>
          <cell r="G1562" t="str">
            <v>No Entry</v>
          </cell>
          <cell r="H1562" t="str">
            <v>No Entry</v>
          </cell>
          <cell r="I1562" t="str">
            <v>No Entry</v>
          </cell>
          <cell r="J1562" t="str">
            <v>No Entry</v>
          </cell>
          <cell r="K1562">
            <v>7</v>
          </cell>
        </row>
        <row r="1563">
          <cell r="D1563">
            <v>351</v>
          </cell>
          <cell r="E1563" t="str">
            <v>No Entry</v>
          </cell>
          <cell r="F1563" t="str">
            <v>Colac</v>
          </cell>
          <cell r="G1563" t="str">
            <v>No Entry</v>
          </cell>
          <cell r="H1563" t="str">
            <v>No Entry</v>
          </cell>
          <cell r="I1563" t="str">
            <v>No Entry</v>
          </cell>
          <cell r="J1563" t="str">
            <v>No Entry</v>
          </cell>
          <cell r="K1563">
            <v>7</v>
          </cell>
        </row>
        <row r="1564">
          <cell r="D1564">
            <v>1436</v>
          </cell>
          <cell r="E1564" t="str">
            <v>R Slade</v>
          </cell>
          <cell r="F1564" t="str">
            <v>Colac</v>
          </cell>
          <cell r="G1564" t="str">
            <v>No Entry</v>
          </cell>
          <cell r="H1564" t="str">
            <v>2017</v>
          </cell>
          <cell r="I1564" t="str">
            <v>RS15</v>
          </cell>
          <cell r="J1564" t="str">
            <v>029</v>
          </cell>
          <cell r="K1564">
            <v>8</v>
          </cell>
        </row>
        <row r="1565">
          <cell r="D1565">
            <v>1581</v>
          </cell>
          <cell r="E1565" t="str">
            <v>R Slade</v>
          </cell>
          <cell r="F1565" t="str">
            <v>Colac</v>
          </cell>
          <cell r="G1565" t="str">
            <v>No Entry</v>
          </cell>
          <cell r="H1565" t="str">
            <v>2017</v>
          </cell>
          <cell r="I1565" t="str">
            <v>RS15</v>
          </cell>
          <cell r="J1565" t="str">
            <v>162</v>
          </cell>
          <cell r="K1565">
            <v>8</v>
          </cell>
        </row>
        <row r="1566">
          <cell r="D1566">
            <v>1029</v>
          </cell>
          <cell r="E1566" t="str">
            <v>R Slade</v>
          </cell>
          <cell r="F1566" t="str">
            <v>Colac</v>
          </cell>
          <cell r="G1566" t="str">
            <v>No Entry</v>
          </cell>
          <cell r="H1566" t="str">
            <v>2017</v>
          </cell>
          <cell r="I1566" t="str">
            <v>RS15</v>
          </cell>
          <cell r="J1566" t="str">
            <v>168</v>
          </cell>
          <cell r="K1566">
            <v>8</v>
          </cell>
        </row>
        <row r="1567">
          <cell r="D1567">
            <v>1308</v>
          </cell>
          <cell r="E1567" t="str">
            <v>No Entry</v>
          </cell>
          <cell r="F1567" t="str">
            <v>Colac</v>
          </cell>
          <cell r="G1567" t="str">
            <v>No Entry</v>
          </cell>
          <cell r="H1567" t="str">
            <v>No Entry</v>
          </cell>
          <cell r="I1567" t="str">
            <v>No Entry</v>
          </cell>
          <cell r="J1567" t="str">
            <v>No Entry</v>
          </cell>
          <cell r="K1567">
            <v>9</v>
          </cell>
        </row>
        <row r="1568">
          <cell r="D1568">
            <v>1503</v>
          </cell>
          <cell r="E1568" t="str">
            <v>No Entry</v>
          </cell>
          <cell r="F1568" t="str">
            <v>Colac</v>
          </cell>
          <cell r="G1568" t="str">
            <v>No Entry</v>
          </cell>
          <cell r="H1568" t="str">
            <v>No Entry</v>
          </cell>
          <cell r="I1568" t="str">
            <v>No Entry</v>
          </cell>
          <cell r="J1568" t="str">
            <v>No Entry</v>
          </cell>
          <cell r="K1568">
            <v>9</v>
          </cell>
        </row>
        <row r="1569">
          <cell r="D1569">
            <v>808</v>
          </cell>
          <cell r="E1569" t="str">
            <v>No Entry</v>
          </cell>
          <cell r="F1569" t="str">
            <v>Colac</v>
          </cell>
          <cell r="G1569" t="str">
            <v>No Entry</v>
          </cell>
          <cell r="H1569" t="str">
            <v>No Entry</v>
          </cell>
          <cell r="I1569" t="str">
            <v>No Entry</v>
          </cell>
          <cell r="J1569" t="str">
            <v>No Entry</v>
          </cell>
          <cell r="K1569">
            <v>9</v>
          </cell>
        </row>
        <row r="1570">
          <cell r="D1570">
            <v>642</v>
          </cell>
          <cell r="E1570" t="str">
            <v>A &amp; J Howes</v>
          </cell>
          <cell r="F1570" t="str">
            <v>Colac</v>
          </cell>
          <cell r="G1570" t="str">
            <v>No Entry</v>
          </cell>
          <cell r="H1570" t="str">
            <v>2017</v>
          </cell>
          <cell r="I1570" t="str">
            <v>AH2</v>
          </cell>
          <cell r="J1570" t="str">
            <v>035</v>
          </cell>
          <cell r="K1570">
            <v>10</v>
          </cell>
        </row>
        <row r="1571">
          <cell r="D1571">
            <v>74</v>
          </cell>
          <cell r="E1571" t="str">
            <v>A &amp; J Howes</v>
          </cell>
          <cell r="F1571" t="str">
            <v>Colac</v>
          </cell>
          <cell r="G1571" t="str">
            <v>No Entry</v>
          </cell>
          <cell r="H1571" t="str">
            <v>2017</v>
          </cell>
          <cell r="I1571" t="str">
            <v>AH2</v>
          </cell>
          <cell r="J1571" t="str">
            <v>023</v>
          </cell>
          <cell r="K1571">
            <v>10</v>
          </cell>
        </row>
        <row r="1572">
          <cell r="D1572">
            <v>1287</v>
          </cell>
          <cell r="E1572" t="str">
            <v>A &amp; J Howes</v>
          </cell>
          <cell r="F1572" t="str">
            <v>Colac</v>
          </cell>
          <cell r="G1572" t="str">
            <v>No Entry</v>
          </cell>
          <cell r="H1572" t="str">
            <v>2017</v>
          </cell>
          <cell r="I1572" t="str">
            <v>AH2</v>
          </cell>
          <cell r="J1572" t="str">
            <v>118</v>
          </cell>
          <cell r="K1572">
            <v>10</v>
          </cell>
        </row>
        <row r="1573">
          <cell r="D1573">
            <v>1302</v>
          </cell>
          <cell r="E1573" t="str">
            <v>A &amp; J Howes</v>
          </cell>
          <cell r="F1573" t="str">
            <v>Colac</v>
          </cell>
          <cell r="G1573" t="str">
            <v>No Entry</v>
          </cell>
          <cell r="H1573" t="str">
            <v>2017</v>
          </cell>
          <cell r="I1573" t="str">
            <v>AH2</v>
          </cell>
          <cell r="J1573" t="str">
            <v>059</v>
          </cell>
          <cell r="K1573">
            <v>11</v>
          </cell>
        </row>
        <row r="1574">
          <cell r="D1574">
            <v>1039</v>
          </cell>
          <cell r="E1574" t="str">
            <v>No Entry</v>
          </cell>
          <cell r="F1574" t="str">
            <v>Colac</v>
          </cell>
          <cell r="G1574" t="str">
            <v>No Entry</v>
          </cell>
          <cell r="H1574" t="str">
            <v>No Entry</v>
          </cell>
          <cell r="I1574" t="str">
            <v>No Entry</v>
          </cell>
          <cell r="J1574" t="str">
            <v>No Entry</v>
          </cell>
          <cell r="K1574">
            <v>11</v>
          </cell>
        </row>
        <row r="1575">
          <cell r="D1575">
            <v>395</v>
          </cell>
          <cell r="E1575" t="str">
            <v>No Entry</v>
          </cell>
          <cell r="F1575" t="str">
            <v>Colac</v>
          </cell>
          <cell r="G1575" t="str">
            <v>No Entry</v>
          </cell>
          <cell r="H1575" t="str">
            <v>No Entry</v>
          </cell>
          <cell r="I1575" t="str">
            <v>No Entry</v>
          </cell>
          <cell r="J1575" t="str">
            <v>No Entry</v>
          </cell>
          <cell r="K1575">
            <v>11</v>
          </cell>
        </row>
        <row r="1576">
          <cell r="D1576">
            <v>941</v>
          </cell>
          <cell r="E1576" t="str">
            <v>No Entry</v>
          </cell>
          <cell r="F1576" t="str">
            <v>Colac</v>
          </cell>
          <cell r="G1576" t="str">
            <v>No Entry</v>
          </cell>
          <cell r="H1576" t="str">
            <v>No Entry</v>
          </cell>
          <cell r="I1576" t="str">
            <v>No Entry</v>
          </cell>
          <cell r="J1576" t="str">
            <v>No Entry</v>
          </cell>
          <cell r="K1576">
            <v>12</v>
          </cell>
        </row>
        <row r="1577">
          <cell r="D1577">
            <v>544</v>
          </cell>
          <cell r="E1577" t="str">
            <v>No Entry</v>
          </cell>
          <cell r="F1577" t="str">
            <v>Colac</v>
          </cell>
          <cell r="G1577" t="str">
            <v>No Entry</v>
          </cell>
          <cell r="H1577" t="str">
            <v>No Entry</v>
          </cell>
          <cell r="I1577" t="str">
            <v>No Entry</v>
          </cell>
          <cell r="J1577" t="str">
            <v>No Entry</v>
          </cell>
          <cell r="K1577">
            <v>12</v>
          </cell>
        </row>
        <row r="1578">
          <cell r="D1578">
            <v>1376</v>
          </cell>
          <cell r="E1578" t="str">
            <v>No Entry</v>
          </cell>
          <cell r="F1578" t="str">
            <v>Colac</v>
          </cell>
          <cell r="G1578" t="str">
            <v>No Entry</v>
          </cell>
          <cell r="H1578" t="str">
            <v>No Entry</v>
          </cell>
          <cell r="I1578" t="str">
            <v>No Entry</v>
          </cell>
          <cell r="J1578" t="str">
            <v>No Entry</v>
          </cell>
          <cell r="K1578">
            <v>12</v>
          </cell>
        </row>
        <row r="1579">
          <cell r="D1579">
            <v>886</v>
          </cell>
          <cell r="E1579" t="str">
            <v>Tevelein Family</v>
          </cell>
          <cell r="F1579" t="str">
            <v>Colac</v>
          </cell>
          <cell r="G1579" t="str">
            <v>No Entry</v>
          </cell>
          <cell r="H1579" t="str">
            <v>2017</v>
          </cell>
          <cell r="I1579" t="str">
            <v xml:space="preserve">TF1 </v>
          </cell>
          <cell r="J1579" t="str">
            <v>059</v>
          </cell>
          <cell r="K1579">
            <v>13</v>
          </cell>
        </row>
        <row r="1580">
          <cell r="D1580">
            <v>1093</v>
          </cell>
          <cell r="E1580" t="str">
            <v>N Sharkey</v>
          </cell>
          <cell r="F1580" t="str">
            <v>Colac</v>
          </cell>
          <cell r="G1580" t="str">
            <v>No Entry</v>
          </cell>
          <cell r="H1580" t="str">
            <v>2017</v>
          </cell>
          <cell r="I1580" t="str">
            <v>BCV</v>
          </cell>
          <cell r="J1580" t="str">
            <v>9521</v>
          </cell>
          <cell r="K1580">
            <v>13</v>
          </cell>
        </row>
        <row r="1581">
          <cell r="D1581">
            <v>541</v>
          </cell>
          <cell r="E1581" t="str">
            <v>N Sharkey</v>
          </cell>
          <cell r="F1581" t="str">
            <v>Colac</v>
          </cell>
          <cell r="G1581" t="str">
            <v>No Entry</v>
          </cell>
          <cell r="H1581" t="str">
            <v>2017</v>
          </cell>
          <cell r="I1581" t="str">
            <v>BCV</v>
          </cell>
          <cell r="J1581" t="str">
            <v>9540</v>
          </cell>
          <cell r="K1581">
            <v>13</v>
          </cell>
        </row>
        <row r="1582">
          <cell r="D1582">
            <v>739</v>
          </cell>
          <cell r="E1582" t="str">
            <v>M Huth</v>
          </cell>
          <cell r="F1582" t="str">
            <v>Colac</v>
          </cell>
          <cell r="G1582" t="str">
            <v>INT</v>
          </cell>
          <cell r="H1582" t="str">
            <v>2017</v>
          </cell>
          <cell r="I1582" t="str">
            <v>MH10</v>
          </cell>
          <cell r="J1582" t="str">
            <v>121</v>
          </cell>
          <cell r="K1582">
            <v>14</v>
          </cell>
        </row>
        <row r="1583">
          <cell r="D1583">
            <v>792</v>
          </cell>
          <cell r="E1583" t="str">
            <v>No Entry</v>
          </cell>
          <cell r="F1583" t="str">
            <v>Colac</v>
          </cell>
          <cell r="G1583" t="str">
            <v>No Entry</v>
          </cell>
          <cell r="H1583" t="str">
            <v>No Entry</v>
          </cell>
          <cell r="I1583" t="str">
            <v>No Entry</v>
          </cell>
          <cell r="J1583" t="str">
            <v>No Entry</v>
          </cell>
          <cell r="K1583">
            <v>14</v>
          </cell>
        </row>
        <row r="1584">
          <cell r="D1584">
            <v>267</v>
          </cell>
          <cell r="E1584" t="str">
            <v>No Entry</v>
          </cell>
          <cell r="F1584" t="str">
            <v>Colac</v>
          </cell>
          <cell r="G1584" t="str">
            <v>No Entry</v>
          </cell>
          <cell r="H1584" t="str">
            <v>No Entry</v>
          </cell>
          <cell r="I1584" t="str">
            <v>No Entry</v>
          </cell>
          <cell r="J1584" t="str">
            <v>No Entry</v>
          </cell>
          <cell r="K1584">
            <v>14</v>
          </cell>
        </row>
        <row r="1585">
          <cell r="D1585">
            <v>480</v>
          </cell>
          <cell r="E1585" t="str">
            <v>R Slade</v>
          </cell>
          <cell r="F1585" t="str">
            <v>Colac</v>
          </cell>
          <cell r="G1585" t="str">
            <v>No Entry</v>
          </cell>
          <cell r="H1585" t="str">
            <v>2017</v>
          </cell>
          <cell r="I1585" t="str">
            <v>RS15</v>
          </cell>
          <cell r="J1585" t="str">
            <v>057</v>
          </cell>
          <cell r="K1585">
            <v>15</v>
          </cell>
        </row>
        <row r="1586">
          <cell r="D1586">
            <v>891</v>
          </cell>
          <cell r="E1586" t="str">
            <v>R Slade</v>
          </cell>
          <cell r="F1586" t="str">
            <v>Colac</v>
          </cell>
          <cell r="G1586" t="str">
            <v>No Entry</v>
          </cell>
          <cell r="H1586" t="str">
            <v>2017</v>
          </cell>
          <cell r="I1586" t="str">
            <v>RS15</v>
          </cell>
          <cell r="J1586" t="str">
            <v>128</v>
          </cell>
          <cell r="K1586">
            <v>15</v>
          </cell>
        </row>
        <row r="1587">
          <cell r="D1587">
            <v>951</v>
          </cell>
          <cell r="E1587" t="str">
            <v>R Slade</v>
          </cell>
          <cell r="F1587" t="str">
            <v>Colac</v>
          </cell>
          <cell r="G1587" t="str">
            <v>No Entry</v>
          </cell>
          <cell r="H1587" t="str">
            <v>2017</v>
          </cell>
          <cell r="I1587" t="str">
            <v>RS15</v>
          </cell>
          <cell r="J1587" t="str">
            <v>131</v>
          </cell>
          <cell r="K1587">
            <v>15</v>
          </cell>
        </row>
        <row r="1588">
          <cell r="D1588">
            <v>749</v>
          </cell>
          <cell r="E1588" t="str">
            <v>D Taylor</v>
          </cell>
          <cell r="F1588" t="str">
            <v>Colac</v>
          </cell>
          <cell r="G1588" t="str">
            <v>No Entry</v>
          </cell>
          <cell r="H1588" t="str">
            <v>2017</v>
          </cell>
          <cell r="I1588" t="str">
            <v>DT8</v>
          </cell>
          <cell r="J1588" t="str">
            <v>031</v>
          </cell>
          <cell r="K1588">
            <v>16</v>
          </cell>
        </row>
        <row r="1589">
          <cell r="D1589">
            <v>1204</v>
          </cell>
          <cell r="E1589" t="str">
            <v>No Entry</v>
          </cell>
          <cell r="F1589" t="str">
            <v>Colac</v>
          </cell>
          <cell r="G1589" t="str">
            <v>No Entry</v>
          </cell>
          <cell r="H1589" t="str">
            <v>No Entry</v>
          </cell>
          <cell r="I1589" t="str">
            <v>No Entry</v>
          </cell>
          <cell r="J1589" t="str">
            <v>No Entry</v>
          </cell>
          <cell r="K1589">
            <v>16</v>
          </cell>
        </row>
        <row r="1590">
          <cell r="D1590">
            <v>1482</v>
          </cell>
          <cell r="E1590" t="str">
            <v>No Entry</v>
          </cell>
          <cell r="F1590" t="str">
            <v>Colac</v>
          </cell>
          <cell r="G1590" t="str">
            <v>No Entry</v>
          </cell>
          <cell r="H1590" t="str">
            <v>No Entry</v>
          </cell>
          <cell r="I1590" t="str">
            <v>No Entry</v>
          </cell>
          <cell r="J1590" t="str">
            <v>No Entry</v>
          </cell>
          <cell r="K1590">
            <v>16</v>
          </cell>
        </row>
        <row r="1591">
          <cell r="D1591">
            <v>246</v>
          </cell>
          <cell r="E1591" t="str">
            <v>D Taylor</v>
          </cell>
          <cell r="F1591" t="str">
            <v>Colac</v>
          </cell>
          <cell r="G1591" t="str">
            <v>No Entry</v>
          </cell>
          <cell r="H1591" t="str">
            <v>2017</v>
          </cell>
          <cell r="I1591" t="str">
            <v>DT8</v>
          </cell>
          <cell r="J1591" t="str">
            <v>010</v>
          </cell>
          <cell r="K1591">
            <v>17</v>
          </cell>
        </row>
        <row r="1592">
          <cell r="D1592">
            <v>398</v>
          </cell>
          <cell r="E1592" t="str">
            <v>A &amp; J Howes</v>
          </cell>
          <cell r="F1592" t="str">
            <v>Colac</v>
          </cell>
          <cell r="G1592" t="str">
            <v>No Entry</v>
          </cell>
          <cell r="H1592" t="str">
            <v>2017</v>
          </cell>
          <cell r="I1592" t="str">
            <v>AH2</v>
          </cell>
          <cell r="J1592" t="str">
            <v>006</v>
          </cell>
          <cell r="K1592">
            <v>17</v>
          </cell>
        </row>
        <row r="1593">
          <cell r="D1593">
            <v>451</v>
          </cell>
          <cell r="E1593" t="str">
            <v>A &amp; J Howes</v>
          </cell>
          <cell r="F1593" t="str">
            <v>Colac</v>
          </cell>
          <cell r="G1593" t="str">
            <v>No Entry</v>
          </cell>
          <cell r="H1593" t="str">
            <v>2017</v>
          </cell>
          <cell r="I1593" t="str">
            <v>AH2</v>
          </cell>
          <cell r="J1593" t="str">
            <v>014</v>
          </cell>
          <cell r="K1593">
            <v>17</v>
          </cell>
        </row>
        <row r="1594">
          <cell r="D1594">
            <v>687</v>
          </cell>
          <cell r="E1594" t="str">
            <v>No Entry</v>
          </cell>
          <cell r="F1594" t="str">
            <v>Colac</v>
          </cell>
          <cell r="G1594" t="str">
            <v>No Entry</v>
          </cell>
          <cell r="H1594" t="str">
            <v>No Entry</v>
          </cell>
          <cell r="I1594" t="str">
            <v>No Entry</v>
          </cell>
          <cell r="J1594" t="str">
            <v>No Entry</v>
          </cell>
          <cell r="K1594">
            <v>18</v>
          </cell>
        </row>
        <row r="1595">
          <cell r="D1595">
            <v>469</v>
          </cell>
          <cell r="E1595" t="str">
            <v>No Entry</v>
          </cell>
          <cell r="F1595" t="str">
            <v>Colac</v>
          </cell>
          <cell r="G1595" t="str">
            <v>No Entry</v>
          </cell>
          <cell r="H1595" t="str">
            <v>No Entry</v>
          </cell>
          <cell r="I1595" t="str">
            <v>No Entry</v>
          </cell>
          <cell r="J1595" t="str">
            <v>No Entry</v>
          </cell>
          <cell r="K1595">
            <v>18</v>
          </cell>
        </row>
        <row r="1596">
          <cell r="D1596">
            <v>157</v>
          </cell>
          <cell r="E1596" t="str">
            <v>No Entry</v>
          </cell>
          <cell r="F1596" t="str">
            <v>Colac</v>
          </cell>
          <cell r="G1596" t="str">
            <v>No Entry</v>
          </cell>
          <cell r="H1596" t="str">
            <v>No Entry</v>
          </cell>
          <cell r="I1596" t="str">
            <v>No Entry</v>
          </cell>
          <cell r="J1596" t="str">
            <v>No Entry</v>
          </cell>
          <cell r="K1596">
            <v>18</v>
          </cell>
        </row>
        <row r="1597">
          <cell r="D1597">
            <v>1343</v>
          </cell>
          <cell r="E1597" t="str">
            <v>A &amp; J Howes</v>
          </cell>
          <cell r="F1597" t="str">
            <v>Colac</v>
          </cell>
          <cell r="G1597" t="str">
            <v>No Entry</v>
          </cell>
          <cell r="H1597" t="str">
            <v>2017</v>
          </cell>
          <cell r="I1597" t="str">
            <v>AH2</v>
          </cell>
          <cell r="J1597" t="str">
            <v>020</v>
          </cell>
          <cell r="K1597">
            <v>19</v>
          </cell>
        </row>
        <row r="1598">
          <cell r="D1598">
            <v>983</v>
          </cell>
          <cell r="E1598" t="str">
            <v>A &amp; J Howes</v>
          </cell>
          <cell r="F1598" t="str">
            <v>Colac</v>
          </cell>
          <cell r="G1598" t="str">
            <v>No Entry</v>
          </cell>
          <cell r="H1598" t="str">
            <v>2017</v>
          </cell>
          <cell r="I1598" t="str">
            <v>AH2</v>
          </cell>
          <cell r="J1598" t="str">
            <v>149</v>
          </cell>
          <cell r="K1598">
            <v>19</v>
          </cell>
        </row>
        <row r="1599">
          <cell r="D1599">
            <v>1520</v>
          </cell>
          <cell r="E1599" t="str">
            <v>A &amp; J Howes</v>
          </cell>
          <cell r="F1599" t="str">
            <v>Colac</v>
          </cell>
          <cell r="G1599" t="str">
            <v>No Entry</v>
          </cell>
          <cell r="H1599" t="str">
            <v>2017</v>
          </cell>
          <cell r="I1599" t="str">
            <v>AH2</v>
          </cell>
          <cell r="J1599" t="str">
            <v>155</v>
          </cell>
          <cell r="K1599">
            <v>19</v>
          </cell>
        </row>
        <row r="1600">
          <cell r="D1600">
            <v>747</v>
          </cell>
          <cell r="E1600" t="str">
            <v>R Slade</v>
          </cell>
          <cell r="F1600" t="str">
            <v>Colac</v>
          </cell>
          <cell r="G1600" t="str">
            <v>No Entry</v>
          </cell>
          <cell r="H1600" t="str">
            <v>2017</v>
          </cell>
          <cell r="I1600" t="str">
            <v>RS15</v>
          </cell>
          <cell r="J1600" t="str">
            <v>089</v>
          </cell>
          <cell r="K1600">
            <v>20</v>
          </cell>
        </row>
        <row r="1601">
          <cell r="D1601">
            <v>1194</v>
          </cell>
          <cell r="E1601" t="str">
            <v>No Entry</v>
          </cell>
          <cell r="F1601" t="str">
            <v>Colac</v>
          </cell>
          <cell r="G1601" t="str">
            <v>No Entry</v>
          </cell>
          <cell r="H1601" t="str">
            <v>No Entry</v>
          </cell>
          <cell r="I1601" t="str">
            <v>No Entry</v>
          </cell>
          <cell r="J1601" t="str">
            <v>No Entry</v>
          </cell>
          <cell r="K1601">
            <v>20</v>
          </cell>
        </row>
        <row r="1602">
          <cell r="D1602">
            <v>198</v>
          </cell>
          <cell r="E1602" t="str">
            <v>No Entry</v>
          </cell>
          <cell r="F1602" t="str">
            <v>Colac</v>
          </cell>
          <cell r="G1602" t="str">
            <v>No Entry</v>
          </cell>
          <cell r="H1602" t="str">
            <v>No Entry</v>
          </cell>
          <cell r="I1602" t="str">
            <v>No Entry</v>
          </cell>
          <cell r="J1602" t="str">
            <v>No Entry</v>
          </cell>
          <cell r="K1602">
            <v>20</v>
          </cell>
        </row>
        <row r="1603">
          <cell r="D1603">
            <v>1647</v>
          </cell>
          <cell r="E1603" t="str">
            <v>No Entry</v>
          </cell>
          <cell r="F1603" t="str">
            <v>Colac</v>
          </cell>
          <cell r="G1603" t="str">
            <v>No Entry</v>
          </cell>
          <cell r="H1603" t="str">
            <v>No Entry</v>
          </cell>
          <cell r="I1603" t="str">
            <v>No Entry</v>
          </cell>
          <cell r="J1603" t="str">
            <v>No Entry</v>
          </cell>
          <cell r="K1603">
            <v>21</v>
          </cell>
        </row>
        <row r="1604">
          <cell r="D1604">
            <v>18</v>
          </cell>
          <cell r="E1604" t="str">
            <v>No Entry</v>
          </cell>
          <cell r="F1604" t="str">
            <v>Colac</v>
          </cell>
          <cell r="G1604" t="str">
            <v>No Entry</v>
          </cell>
          <cell r="H1604" t="str">
            <v>No Entry</v>
          </cell>
          <cell r="I1604" t="str">
            <v>No Entry</v>
          </cell>
          <cell r="J1604" t="str">
            <v>No Entry</v>
          </cell>
          <cell r="K1604">
            <v>21</v>
          </cell>
        </row>
        <row r="1605">
          <cell r="D1605">
            <v>1378</v>
          </cell>
          <cell r="E1605" t="str">
            <v>No Entry</v>
          </cell>
          <cell r="F1605" t="str">
            <v>Colac</v>
          </cell>
          <cell r="G1605" t="str">
            <v>No Entry</v>
          </cell>
          <cell r="H1605" t="str">
            <v>No Entry</v>
          </cell>
          <cell r="I1605" t="str">
            <v>No Entry</v>
          </cell>
          <cell r="J1605" t="str">
            <v>No Entry</v>
          </cell>
          <cell r="K1605">
            <v>21</v>
          </cell>
        </row>
        <row r="1606">
          <cell r="D1606">
            <v>1068</v>
          </cell>
          <cell r="E1606" t="str">
            <v>D Taylor</v>
          </cell>
          <cell r="F1606" t="str">
            <v>Colac</v>
          </cell>
          <cell r="G1606" t="str">
            <v>No Entry</v>
          </cell>
          <cell r="H1606" t="str">
            <v>2017</v>
          </cell>
          <cell r="I1606" t="str">
            <v>DT8</v>
          </cell>
          <cell r="J1606" t="str">
            <v>049</v>
          </cell>
          <cell r="K1606">
            <v>22</v>
          </cell>
        </row>
        <row r="1607">
          <cell r="D1607">
            <v>1367</v>
          </cell>
          <cell r="E1607" t="str">
            <v>D Taylor</v>
          </cell>
          <cell r="F1607" t="str">
            <v>Colac</v>
          </cell>
          <cell r="G1607" t="str">
            <v>No Entry</v>
          </cell>
          <cell r="H1607" t="str">
            <v>2017</v>
          </cell>
          <cell r="I1607" t="str">
            <v>DT8</v>
          </cell>
          <cell r="J1607" t="str">
            <v>013</v>
          </cell>
          <cell r="K1607">
            <v>22</v>
          </cell>
        </row>
        <row r="1608">
          <cell r="D1608">
            <v>900</v>
          </cell>
          <cell r="E1608" t="str">
            <v>D Taylor</v>
          </cell>
          <cell r="F1608" t="str">
            <v>Colac</v>
          </cell>
          <cell r="G1608" t="str">
            <v>No Entry</v>
          </cell>
          <cell r="H1608" t="str">
            <v>2017</v>
          </cell>
          <cell r="I1608" t="str">
            <v>DT8</v>
          </cell>
          <cell r="J1608" t="str">
            <v>032</v>
          </cell>
          <cell r="K1608">
            <v>22</v>
          </cell>
        </row>
        <row r="1609">
          <cell r="D1609">
            <v>861</v>
          </cell>
          <cell r="E1609" t="str">
            <v>R Slade</v>
          </cell>
          <cell r="F1609" t="str">
            <v>Colac</v>
          </cell>
          <cell r="G1609" t="str">
            <v>No Entry</v>
          </cell>
          <cell r="H1609" t="str">
            <v>2017</v>
          </cell>
          <cell r="I1609" t="str">
            <v>RS15</v>
          </cell>
          <cell r="J1609" t="str">
            <v>005</v>
          </cell>
          <cell r="K1609">
            <v>23</v>
          </cell>
        </row>
        <row r="1610">
          <cell r="D1610">
            <v>802</v>
          </cell>
          <cell r="E1610" t="str">
            <v>No Entry</v>
          </cell>
          <cell r="F1610" t="str">
            <v>Colac</v>
          </cell>
          <cell r="G1610" t="str">
            <v>No Entry</v>
          </cell>
          <cell r="H1610" t="str">
            <v>No Entry</v>
          </cell>
          <cell r="I1610" t="str">
            <v>No Entry</v>
          </cell>
          <cell r="J1610" t="str">
            <v>No Entry</v>
          </cell>
          <cell r="K1610">
            <v>23</v>
          </cell>
        </row>
        <row r="1611">
          <cell r="D1611">
            <v>998</v>
          </cell>
          <cell r="E1611" t="str">
            <v>No Entry</v>
          </cell>
          <cell r="F1611" t="str">
            <v>Colac</v>
          </cell>
          <cell r="G1611" t="str">
            <v>No Entry</v>
          </cell>
          <cell r="H1611" t="str">
            <v>No Entry</v>
          </cell>
          <cell r="I1611" t="str">
            <v>No Entry</v>
          </cell>
          <cell r="J1611" t="str">
            <v>No Entry</v>
          </cell>
          <cell r="K1611">
            <v>23</v>
          </cell>
        </row>
        <row r="1612">
          <cell r="D1612">
            <v>1410</v>
          </cell>
          <cell r="E1612" t="str">
            <v>R Slade</v>
          </cell>
          <cell r="F1612" t="str">
            <v>Colac</v>
          </cell>
          <cell r="G1612" t="str">
            <v>No Entry</v>
          </cell>
          <cell r="H1612" t="str">
            <v>2017</v>
          </cell>
          <cell r="I1612" t="str">
            <v>RS15</v>
          </cell>
          <cell r="J1612" t="str">
            <v>022</v>
          </cell>
          <cell r="K1612">
            <v>24</v>
          </cell>
        </row>
        <row r="1613">
          <cell r="D1613">
            <v>1626</v>
          </cell>
          <cell r="E1613" t="str">
            <v>M Huth</v>
          </cell>
          <cell r="F1613" t="str">
            <v>Colac</v>
          </cell>
          <cell r="G1613" t="str">
            <v>INT</v>
          </cell>
          <cell r="H1613" t="str">
            <v>2017</v>
          </cell>
          <cell r="I1613" t="str">
            <v>MH10</v>
          </cell>
          <cell r="J1613" t="str">
            <v>093</v>
          </cell>
          <cell r="K1613">
            <v>24</v>
          </cell>
        </row>
        <row r="1614">
          <cell r="D1614">
            <v>1028</v>
          </cell>
          <cell r="E1614" t="str">
            <v>M Huth</v>
          </cell>
          <cell r="F1614" t="str">
            <v>Colac</v>
          </cell>
          <cell r="G1614" t="str">
            <v>INT</v>
          </cell>
          <cell r="H1614" t="str">
            <v>2017</v>
          </cell>
          <cell r="I1614" t="str">
            <v>MH10</v>
          </cell>
          <cell r="J1614" t="str">
            <v>147</v>
          </cell>
          <cell r="K1614">
            <v>24</v>
          </cell>
        </row>
        <row r="1615">
          <cell r="D1615">
            <v>1318</v>
          </cell>
          <cell r="E1615" t="str">
            <v>M Huth</v>
          </cell>
          <cell r="F1615" t="str">
            <v>Colac</v>
          </cell>
          <cell r="G1615" t="str">
            <v>INT</v>
          </cell>
          <cell r="H1615" t="str">
            <v>2017</v>
          </cell>
          <cell r="I1615" t="str">
            <v>MH10</v>
          </cell>
          <cell r="J1615" t="str">
            <v>118</v>
          </cell>
          <cell r="K1615">
            <v>25</v>
          </cell>
        </row>
        <row r="1616">
          <cell r="D1616">
            <v>520</v>
          </cell>
          <cell r="E1616" t="str">
            <v>M Huth</v>
          </cell>
          <cell r="F1616" t="str">
            <v>Colac</v>
          </cell>
          <cell r="G1616" t="str">
            <v>INT</v>
          </cell>
          <cell r="H1616" t="str">
            <v>2017</v>
          </cell>
          <cell r="I1616" t="str">
            <v>BCV</v>
          </cell>
          <cell r="J1616" t="str">
            <v>13155</v>
          </cell>
          <cell r="K1616">
            <v>25</v>
          </cell>
        </row>
        <row r="1617">
          <cell r="D1617">
            <v>1238</v>
          </cell>
          <cell r="E1617" t="str">
            <v>No Entry</v>
          </cell>
          <cell r="F1617" t="str">
            <v>Colac</v>
          </cell>
          <cell r="G1617" t="str">
            <v>No Entry</v>
          </cell>
          <cell r="H1617" t="str">
            <v>No Entry</v>
          </cell>
          <cell r="I1617" t="str">
            <v>No Entry</v>
          </cell>
          <cell r="J1617" t="str">
            <v>No Entry</v>
          </cell>
          <cell r="K1617">
            <v>25</v>
          </cell>
        </row>
        <row r="1618">
          <cell r="D1618">
            <v>641</v>
          </cell>
          <cell r="E1618" t="str">
            <v>No Entry</v>
          </cell>
          <cell r="F1618" t="str">
            <v>Colac</v>
          </cell>
          <cell r="G1618" t="str">
            <v>No Entry</v>
          </cell>
          <cell r="H1618" t="str">
            <v>No Entry</v>
          </cell>
          <cell r="I1618" t="str">
            <v>No Entry</v>
          </cell>
          <cell r="J1618" t="str">
            <v>No Entry</v>
          </cell>
          <cell r="K1618">
            <v>26</v>
          </cell>
        </row>
        <row r="1619">
          <cell r="D1619">
            <v>1244</v>
          </cell>
          <cell r="E1619" t="str">
            <v>No Entry</v>
          </cell>
          <cell r="F1619" t="str">
            <v>Colac</v>
          </cell>
          <cell r="G1619" t="str">
            <v>No Entry</v>
          </cell>
          <cell r="H1619" t="str">
            <v>No Entry</v>
          </cell>
          <cell r="I1619" t="str">
            <v>No Entry</v>
          </cell>
          <cell r="J1619" t="str">
            <v>No Entry</v>
          </cell>
          <cell r="K1619">
            <v>26</v>
          </cell>
        </row>
        <row r="1620">
          <cell r="D1620">
            <v>1195</v>
          </cell>
          <cell r="E1620" t="str">
            <v>No Entry</v>
          </cell>
          <cell r="F1620" t="str">
            <v>Colac</v>
          </cell>
          <cell r="G1620" t="str">
            <v>No Entry</v>
          </cell>
          <cell r="H1620" t="str">
            <v>No Entry</v>
          </cell>
          <cell r="I1620" t="str">
            <v>No Entry</v>
          </cell>
          <cell r="J1620" t="str">
            <v>No Entry</v>
          </cell>
          <cell r="K1620">
            <v>26</v>
          </cell>
        </row>
        <row r="1621">
          <cell r="D1621">
            <v>1430</v>
          </cell>
          <cell r="E1621" t="str">
            <v>R Slade</v>
          </cell>
          <cell r="F1621" t="str">
            <v>Colac</v>
          </cell>
          <cell r="G1621" t="str">
            <v>No Entry</v>
          </cell>
          <cell r="H1621" t="str">
            <v>2017</v>
          </cell>
          <cell r="I1621" t="str">
            <v>RS15</v>
          </cell>
          <cell r="J1621" t="str">
            <v>085</v>
          </cell>
          <cell r="K1621">
            <v>27</v>
          </cell>
        </row>
        <row r="1622">
          <cell r="D1622">
            <v>783</v>
          </cell>
          <cell r="E1622" t="str">
            <v>R Slade</v>
          </cell>
          <cell r="F1622" t="str">
            <v>Colac</v>
          </cell>
          <cell r="G1622" t="str">
            <v>No Entry</v>
          </cell>
          <cell r="H1622" t="str">
            <v>2017</v>
          </cell>
          <cell r="I1622" t="str">
            <v>RS15</v>
          </cell>
          <cell r="J1622" t="str">
            <v>191</v>
          </cell>
          <cell r="K1622">
            <v>27</v>
          </cell>
        </row>
        <row r="1623">
          <cell r="D1623">
            <v>242</v>
          </cell>
          <cell r="E1623" t="str">
            <v>M Huth</v>
          </cell>
          <cell r="F1623" t="str">
            <v>Colac</v>
          </cell>
          <cell r="G1623" t="str">
            <v>INT</v>
          </cell>
          <cell r="H1623" t="str">
            <v>2017</v>
          </cell>
          <cell r="I1623" t="str">
            <v>MH10</v>
          </cell>
          <cell r="J1623" t="str">
            <v>132</v>
          </cell>
          <cell r="K1623">
            <v>27</v>
          </cell>
        </row>
        <row r="1624">
          <cell r="E1624" t="str">
            <v>No Entry</v>
          </cell>
          <cell r="F1624" t="str">
            <v xml:space="preserve"> - Not Used -</v>
          </cell>
          <cell r="G1624" t="str">
            <v>No Entry</v>
          </cell>
          <cell r="H1624" t="str">
            <v>No Entry</v>
          </cell>
          <cell r="I1624" t="str">
            <v>No Entry</v>
          </cell>
          <cell r="J1624" t="str">
            <v>No Entry</v>
          </cell>
          <cell r="K1624">
            <v>1</v>
          </cell>
        </row>
        <row r="1625">
          <cell r="E1625" t="str">
            <v>No Entry</v>
          </cell>
          <cell r="F1625" t="str">
            <v xml:space="preserve"> - Not Used -</v>
          </cell>
          <cell r="G1625" t="str">
            <v>No Entry</v>
          </cell>
          <cell r="H1625" t="str">
            <v>No Entry</v>
          </cell>
          <cell r="I1625" t="str">
            <v>No Entry</v>
          </cell>
          <cell r="J1625" t="str">
            <v>No Entry</v>
          </cell>
          <cell r="K1625">
            <v>1</v>
          </cell>
        </row>
        <row r="1626">
          <cell r="E1626" t="str">
            <v>No Entry</v>
          </cell>
          <cell r="F1626" t="str">
            <v xml:space="preserve"> - Not Used -</v>
          </cell>
          <cell r="G1626" t="str">
            <v>No Entry</v>
          </cell>
          <cell r="H1626" t="str">
            <v>No Entry</v>
          </cell>
          <cell r="I1626" t="str">
            <v>No Entry</v>
          </cell>
          <cell r="J1626" t="str">
            <v>No Entry</v>
          </cell>
          <cell r="K1626">
            <v>1</v>
          </cell>
        </row>
        <row r="1627">
          <cell r="E1627" t="str">
            <v>No Entry</v>
          </cell>
          <cell r="F1627" t="str">
            <v xml:space="preserve"> - Not Used -</v>
          </cell>
          <cell r="G1627" t="str">
            <v>No Entry</v>
          </cell>
          <cell r="H1627" t="str">
            <v>No Entry</v>
          </cell>
          <cell r="I1627" t="str">
            <v>No Entry</v>
          </cell>
          <cell r="J1627" t="str">
            <v>No Entry</v>
          </cell>
          <cell r="K1627">
            <v>2</v>
          </cell>
        </row>
        <row r="1628">
          <cell r="E1628" t="str">
            <v>No Entry</v>
          </cell>
          <cell r="F1628" t="str">
            <v xml:space="preserve"> - Not Used -</v>
          </cell>
          <cell r="G1628" t="str">
            <v>No Entry</v>
          </cell>
          <cell r="H1628" t="str">
            <v>No Entry</v>
          </cell>
          <cell r="I1628" t="str">
            <v>No Entry</v>
          </cell>
          <cell r="J1628" t="str">
            <v>No Entry</v>
          </cell>
          <cell r="K1628">
            <v>2</v>
          </cell>
        </row>
        <row r="1629">
          <cell r="E1629" t="str">
            <v>No Entry</v>
          </cell>
          <cell r="F1629" t="str">
            <v xml:space="preserve"> - Not Used -</v>
          </cell>
          <cell r="G1629" t="str">
            <v>No Entry</v>
          </cell>
          <cell r="H1629" t="str">
            <v>No Entry</v>
          </cell>
          <cell r="I1629" t="str">
            <v>No Entry</v>
          </cell>
          <cell r="J1629" t="str">
            <v>No Entry</v>
          </cell>
          <cell r="K1629">
            <v>2</v>
          </cell>
        </row>
        <row r="1630">
          <cell r="E1630" t="str">
            <v>No Entry</v>
          </cell>
          <cell r="F1630" t="str">
            <v xml:space="preserve"> - Not Used -</v>
          </cell>
          <cell r="G1630" t="str">
            <v>No Entry</v>
          </cell>
          <cell r="H1630" t="str">
            <v>No Entry</v>
          </cell>
          <cell r="I1630" t="str">
            <v>No Entry</v>
          </cell>
          <cell r="J1630" t="str">
            <v>No Entry</v>
          </cell>
          <cell r="K1630">
            <v>3</v>
          </cell>
        </row>
        <row r="1631">
          <cell r="E1631" t="str">
            <v>No Entry</v>
          </cell>
          <cell r="F1631" t="str">
            <v xml:space="preserve"> - Not Used -</v>
          </cell>
          <cell r="G1631" t="str">
            <v>No Entry</v>
          </cell>
          <cell r="H1631" t="str">
            <v>No Entry</v>
          </cell>
          <cell r="I1631" t="str">
            <v>No Entry</v>
          </cell>
          <cell r="J1631" t="str">
            <v>No Entry</v>
          </cell>
          <cell r="K1631">
            <v>3</v>
          </cell>
        </row>
        <row r="1632">
          <cell r="E1632" t="str">
            <v>No Entry</v>
          </cell>
          <cell r="F1632" t="str">
            <v xml:space="preserve"> - Not Used -</v>
          </cell>
          <cell r="G1632" t="str">
            <v>No Entry</v>
          </cell>
          <cell r="H1632" t="str">
            <v>No Entry</v>
          </cell>
          <cell r="I1632" t="str">
            <v>No Entry</v>
          </cell>
          <cell r="J1632" t="str">
            <v>No Entry</v>
          </cell>
          <cell r="K1632">
            <v>3</v>
          </cell>
        </row>
        <row r="1633">
          <cell r="E1633" t="str">
            <v>No Entry</v>
          </cell>
          <cell r="F1633" t="str">
            <v xml:space="preserve"> - Not Used -</v>
          </cell>
          <cell r="G1633" t="str">
            <v>No Entry</v>
          </cell>
          <cell r="H1633" t="str">
            <v>No Entry</v>
          </cell>
          <cell r="I1633" t="str">
            <v>No Entry</v>
          </cell>
          <cell r="J1633" t="str">
            <v>No Entry</v>
          </cell>
          <cell r="K1633">
            <v>4</v>
          </cell>
        </row>
        <row r="1634">
          <cell r="E1634" t="str">
            <v>No Entry</v>
          </cell>
          <cell r="F1634" t="str">
            <v xml:space="preserve"> - Not Used -</v>
          </cell>
          <cell r="G1634" t="str">
            <v>No Entry</v>
          </cell>
          <cell r="H1634" t="str">
            <v>No Entry</v>
          </cell>
          <cell r="I1634" t="str">
            <v>No Entry</v>
          </cell>
          <cell r="J1634" t="str">
            <v>No Entry</v>
          </cell>
          <cell r="K1634">
            <v>4</v>
          </cell>
        </row>
        <row r="1635">
          <cell r="E1635" t="str">
            <v>No Entry</v>
          </cell>
          <cell r="F1635" t="str">
            <v xml:space="preserve"> - Not Used -</v>
          </cell>
          <cell r="G1635" t="str">
            <v>No Entry</v>
          </cell>
          <cell r="H1635" t="str">
            <v>No Entry</v>
          </cell>
          <cell r="I1635" t="str">
            <v>No Entry</v>
          </cell>
          <cell r="J1635" t="str">
            <v>No Entry</v>
          </cell>
          <cell r="K1635">
            <v>4</v>
          </cell>
        </row>
        <row r="1636">
          <cell r="E1636" t="str">
            <v>No Entry</v>
          </cell>
          <cell r="F1636" t="str">
            <v xml:space="preserve"> - Not Used -</v>
          </cell>
          <cell r="G1636" t="str">
            <v>No Entry</v>
          </cell>
          <cell r="H1636" t="str">
            <v>No Entry</v>
          </cell>
          <cell r="I1636" t="str">
            <v>No Entry</v>
          </cell>
          <cell r="J1636" t="str">
            <v>No Entry</v>
          </cell>
          <cell r="K1636">
            <v>5</v>
          </cell>
        </row>
        <row r="1637">
          <cell r="E1637" t="str">
            <v>No Entry</v>
          </cell>
          <cell r="F1637" t="str">
            <v xml:space="preserve"> - Not Used -</v>
          </cell>
          <cell r="G1637" t="str">
            <v>No Entry</v>
          </cell>
          <cell r="H1637" t="str">
            <v>No Entry</v>
          </cell>
          <cell r="I1637" t="str">
            <v>No Entry</v>
          </cell>
          <cell r="J1637" t="str">
            <v>No Entry</v>
          </cell>
          <cell r="K1637">
            <v>5</v>
          </cell>
        </row>
        <row r="1638">
          <cell r="E1638" t="str">
            <v>No Entry</v>
          </cell>
          <cell r="F1638" t="str">
            <v xml:space="preserve"> - Not Used -</v>
          </cell>
          <cell r="G1638" t="str">
            <v>No Entry</v>
          </cell>
          <cell r="H1638" t="str">
            <v>No Entry</v>
          </cell>
          <cell r="I1638" t="str">
            <v>No Entry</v>
          </cell>
          <cell r="J1638" t="str">
            <v>No Entry</v>
          </cell>
          <cell r="K1638">
            <v>5</v>
          </cell>
        </row>
        <row r="1639">
          <cell r="E1639" t="str">
            <v>No Entry</v>
          </cell>
          <cell r="F1639" t="str">
            <v xml:space="preserve"> - Not Used -</v>
          </cell>
          <cell r="G1639" t="str">
            <v>No Entry</v>
          </cell>
          <cell r="H1639" t="str">
            <v>No Entry</v>
          </cell>
          <cell r="I1639" t="str">
            <v>No Entry</v>
          </cell>
          <cell r="J1639" t="str">
            <v>No Entry</v>
          </cell>
          <cell r="K1639">
            <v>6</v>
          </cell>
        </row>
        <row r="1640">
          <cell r="E1640" t="str">
            <v>No Entry</v>
          </cell>
          <cell r="F1640" t="str">
            <v xml:space="preserve"> - Not Used -</v>
          </cell>
          <cell r="G1640" t="str">
            <v>No Entry</v>
          </cell>
          <cell r="H1640" t="str">
            <v>No Entry</v>
          </cell>
          <cell r="I1640" t="str">
            <v>No Entry</v>
          </cell>
          <cell r="J1640" t="str">
            <v>No Entry</v>
          </cell>
          <cell r="K1640">
            <v>6</v>
          </cell>
        </row>
        <row r="1641">
          <cell r="E1641" t="str">
            <v>No Entry</v>
          </cell>
          <cell r="F1641" t="str">
            <v xml:space="preserve"> - Not Used -</v>
          </cell>
          <cell r="G1641" t="str">
            <v>No Entry</v>
          </cell>
          <cell r="H1641" t="str">
            <v>No Entry</v>
          </cell>
          <cell r="I1641" t="str">
            <v>No Entry</v>
          </cell>
          <cell r="J1641" t="str">
            <v>No Entry</v>
          </cell>
          <cell r="K1641">
            <v>6</v>
          </cell>
        </row>
        <row r="1642">
          <cell r="E1642" t="str">
            <v>No Entry</v>
          </cell>
          <cell r="F1642" t="str">
            <v xml:space="preserve"> - Not Used -</v>
          </cell>
          <cell r="G1642" t="str">
            <v>No Entry</v>
          </cell>
          <cell r="H1642" t="str">
            <v>No Entry</v>
          </cell>
          <cell r="I1642" t="str">
            <v>No Entry</v>
          </cell>
          <cell r="J1642" t="str">
            <v>No Entry</v>
          </cell>
          <cell r="K1642">
            <v>7</v>
          </cell>
        </row>
        <row r="1643">
          <cell r="E1643" t="str">
            <v>No Entry</v>
          </cell>
          <cell r="F1643" t="str">
            <v xml:space="preserve"> - Not Used -</v>
          </cell>
          <cell r="G1643" t="str">
            <v>No Entry</v>
          </cell>
          <cell r="H1643" t="str">
            <v>No Entry</v>
          </cell>
          <cell r="I1643" t="str">
            <v>No Entry</v>
          </cell>
          <cell r="J1643" t="str">
            <v>No Entry</v>
          </cell>
          <cell r="K1643">
            <v>7</v>
          </cell>
        </row>
        <row r="1644">
          <cell r="E1644" t="str">
            <v>No Entry</v>
          </cell>
          <cell r="F1644" t="str">
            <v xml:space="preserve"> - Not Used -</v>
          </cell>
          <cell r="G1644" t="str">
            <v>No Entry</v>
          </cell>
          <cell r="H1644" t="str">
            <v>No Entry</v>
          </cell>
          <cell r="I1644" t="str">
            <v>No Entry</v>
          </cell>
          <cell r="J1644" t="str">
            <v>No Entry</v>
          </cell>
          <cell r="K1644">
            <v>7</v>
          </cell>
        </row>
        <row r="1645">
          <cell r="E1645" t="str">
            <v>No Entry</v>
          </cell>
          <cell r="F1645" t="str">
            <v xml:space="preserve"> - Not Used -</v>
          </cell>
          <cell r="G1645" t="str">
            <v>No Entry</v>
          </cell>
          <cell r="H1645" t="str">
            <v>No Entry</v>
          </cell>
          <cell r="I1645" t="str">
            <v>No Entry</v>
          </cell>
          <cell r="J1645" t="str">
            <v>No Entry</v>
          </cell>
          <cell r="K1645">
            <v>8</v>
          </cell>
        </row>
        <row r="1646">
          <cell r="E1646" t="str">
            <v>No Entry</v>
          </cell>
          <cell r="F1646" t="str">
            <v xml:space="preserve"> - Not Used -</v>
          </cell>
          <cell r="G1646" t="str">
            <v>No Entry</v>
          </cell>
          <cell r="H1646" t="str">
            <v>No Entry</v>
          </cell>
          <cell r="I1646" t="str">
            <v>No Entry</v>
          </cell>
          <cell r="J1646" t="str">
            <v>No Entry</v>
          </cell>
          <cell r="K1646">
            <v>8</v>
          </cell>
        </row>
        <row r="1647">
          <cell r="E1647" t="str">
            <v>No Entry</v>
          </cell>
          <cell r="F1647" t="str">
            <v xml:space="preserve"> - Not Used -</v>
          </cell>
          <cell r="G1647" t="str">
            <v>No Entry</v>
          </cell>
          <cell r="H1647" t="str">
            <v>No Entry</v>
          </cell>
          <cell r="I1647" t="str">
            <v>No Entry</v>
          </cell>
          <cell r="J1647" t="str">
            <v>No Entry</v>
          </cell>
          <cell r="K1647">
            <v>8</v>
          </cell>
        </row>
        <row r="1648">
          <cell r="E1648" t="str">
            <v>No Entry</v>
          </cell>
          <cell r="F1648" t="str">
            <v xml:space="preserve"> - Not Used -</v>
          </cell>
          <cell r="G1648" t="str">
            <v>No Entry</v>
          </cell>
          <cell r="H1648" t="str">
            <v>No Entry</v>
          </cell>
          <cell r="I1648" t="str">
            <v>No Entry</v>
          </cell>
          <cell r="J1648" t="str">
            <v>No Entry</v>
          </cell>
          <cell r="K1648">
            <v>9</v>
          </cell>
        </row>
        <row r="1649">
          <cell r="E1649" t="str">
            <v>No Entry</v>
          </cell>
          <cell r="F1649" t="str">
            <v xml:space="preserve"> - Not Used -</v>
          </cell>
          <cell r="G1649" t="str">
            <v>No Entry</v>
          </cell>
          <cell r="H1649" t="str">
            <v>No Entry</v>
          </cell>
          <cell r="I1649" t="str">
            <v>No Entry</v>
          </cell>
          <cell r="J1649" t="str">
            <v>No Entry</v>
          </cell>
          <cell r="K1649">
            <v>9</v>
          </cell>
        </row>
        <row r="1650">
          <cell r="E1650" t="str">
            <v>No Entry</v>
          </cell>
          <cell r="F1650" t="str">
            <v xml:space="preserve"> - Not Used -</v>
          </cell>
          <cell r="G1650" t="str">
            <v>No Entry</v>
          </cell>
          <cell r="H1650" t="str">
            <v>No Entry</v>
          </cell>
          <cell r="I1650" t="str">
            <v>No Entry</v>
          </cell>
          <cell r="J1650" t="str">
            <v>No Entry</v>
          </cell>
          <cell r="K1650">
            <v>9</v>
          </cell>
        </row>
        <row r="1651">
          <cell r="E1651" t="str">
            <v>No Entry</v>
          </cell>
          <cell r="F1651" t="str">
            <v xml:space="preserve"> - Not Used -</v>
          </cell>
          <cell r="G1651" t="str">
            <v>No Entry</v>
          </cell>
          <cell r="H1651" t="str">
            <v>No Entry</v>
          </cell>
          <cell r="I1651" t="str">
            <v>No Entry</v>
          </cell>
          <cell r="J1651" t="str">
            <v>No Entry</v>
          </cell>
          <cell r="K1651">
            <v>10</v>
          </cell>
        </row>
        <row r="1652">
          <cell r="E1652" t="str">
            <v>No Entry</v>
          </cell>
          <cell r="F1652" t="str">
            <v xml:space="preserve"> - Not Used -</v>
          </cell>
          <cell r="G1652" t="str">
            <v>No Entry</v>
          </cell>
          <cell r="H1652" t="str">
            <v>No Entry</v>
          </cell>
          <cell r="I1652" t="str">
            <v>No Entry</v>
          </cell>
          <cell r="J1652" t="str">
            <v>No Entry</v>
          </cell>
          <cell r="K1652">
            <v>10</v>
          </cell>
        </row>
        <row r="1653">
          <cell r="E1653" t="str">
            <v>No Entry</v>
          </cell>
          <cell r="F1653" t="str">
            <v xml:space="preserve"> - Not Used -</v>
          </cell>
          <cell r="G1653" t="str">
            <v>No Entry</v>
          </cell>
          <cell r="H1653" t="str">
            <v>No Entry</v>
          </cell>
          <cell r="I1653" t="str">
            <v>No Entry</v>
          </cell>
          <cell r="J1653" t="str">
            <v>No Entry</v>
          </cell>
          <cell r="K1653">
            <v>10</v>
          </cell>
        </row>
        <row r="1654">
          <cell r="E1654" t="str">
            <v>No Entry</v>
          </cell>
          <cell r="F1654" t="str">
            <v xml:space="preserve"> - Not Used -</v>
          </cell>
          <cell r="G1654" t="str">
            <v>No Entry</v>
          </cell>
          <cell r="H1654" t="str">
            <v>No Entry</v>
          </cell>
          <cell r="I1654" t="str">
            <v>No Entry</v>
          </cell>
          <cell r="J1654" t="str">
            <v>No Entry</v>
          </cell>
          <cell r="K1654">
            <v>11</v>
          </cell>
        </row>
        <row r="1655">
          <cell r="E1655" t="str">
            <v>No Entry</v>
          </cell>
          <cell r="F1655" t="str">
            <v xml:space="preserve"> - Not Used -</v>
          </cell>
          <cell r="G1655" t="str">
            <v>No Entry</v>
          </cell>
          <cell r="H1655" t="str">
            <v>No Entry</v>
          </cell>
          <cell r="I1655" t="str">
            <v>No Entry</v>
          </cell>
          <cell r="J1655" t="str">
            <v>No Entry</v>
          </cell>
          <cell r="K1655">
            <v>11</v>
          </cell>
        </row>
        <row r="1656">
          <cell r="E1656" t="str">
            <v>No Entry</v>
          </cell>
          <cell r="F1656" t="str">
            <v xml:space="preserve"> - Not Used -</v>
          </cell>
          <cell r="G1656" t="str">
            <v>No Entry</v>
          </cell>
          <cell r="H1656" t="str">
            <v>No Entry</v>
          </cell>
          <cell r="I1656" t="str">
            <v>No Entry</v>
          </cell>
          <cell r="J1656" t="str">
            <v>No Entry</v>
          </cell>
          <cell r="K1656">
            <v>11</v>
          </cell>
        </row>
        <row r="1657">
          <cell r="E1657" t="str">
            <v>No Entry</v>
          </cell>
          <cell r="F1657" t="str">
            <v xml:space="preserve"> - Not Used -</v>
          </cell>
          <cell r="G1657" t="str">
            <v>No Entry</v>
          </cell>
          <cell r="H1657" t="str">
            <v>No Entry</v>
          </cell>
          <cell r="I1657" t="str">
            <v>No Entry</v>
          </cell>
          <cell r="J1657" t="str">
            <v>No Entry</v>
          </cell>
          <cell r="K1657">
            <v>12</v>
          </cell>
        </row>
        <row r="1658">
          <cell r="E1658" t="str">
            <v>No Entry</v>
          </cell>
          <cell r="F1658" t="str">
            <v xml:space="preserve"> - Not Used -</v>
          </cell>
          <cell r="G1658" t="str">
            <v>No Entry</v>
          </cell>
          <cell r="H1658" t="str">
            <v>No Entry</v>
          </cell>
          <cell r="I1658" t="str">
            <v>No Entry</v>
          </cell>
          <cell r="J1658" t="str">
            <v>No Entry</v>
          </cell>
          <cell r="K1658">
            <v>12</v>
          </cell>
        </row>
        <row r="1659">
          <cell r="E1659" t="str">
            <v>No Entry</v>
          </cell>
          <cell r="F1659" t="str">
            <v xml:space="preserve"> - Not Used -</v>
          </cell>
          <cell r="G1659" t="str">
            <v>No Entry</v>
          </cell>
          <cell r="H1659" t="str">
            <v>No Entry</v>
          </cell>
          <cell r="I1659" t="str">
            <v>No Entry</v>
          </cell>
          <cell r="J1659" t="str">
            <v>No Entry</v>
          </cell>
          <cell r="K1659">
            <v>12</v>
          </cell>
        </row>
        <row r="1660">
          <cell r="E1660" t="str">
            <v>No Entry</v>
          </cell>
          <cell r="F1660" t="str">
            <v xml:space="preserve"> - Not Used -</v>
          </cell>
          <cell r="G1660" t="str">
            <v>No Entry</v>
          </cell>
          <cell r="H1660" t="str">
            <v>No Entry</v>
          </cell>
          <cell r="I1660" t="str">
            <v>No Entry</v>
          </cell>
          <cell r="J1660" t="str">
            <v>No Entry</v>
          </cell>
          <cell r="K1660">
            <v>13</v>
          </cell>
        </row>
        <row r="1661">
          <cell r="E1661" t="str">
            <v>No Entry</v>
          </cell>
          <cell r="F1661" t="str">
            <v xml:space="preserve"> - Not Used -</v>
          </cell>
          <cell r="G1661" t="str">
            <v>No Entry</v>
          </cell>
          <cell r="H1661" t="str">
            <v>No Entry</v>
          </cell>
          <cell r="I1661" t="str">
            <v>No Entry</v>
          </cell>
          <cell r="J1661" t="str">
            <v>No Entry</v>
          </cell>
          <cell r="K1661">
            <v>13</v>
          </cell>
        </row>
        <row r="1662">
          <cell r="E1662" t="str">
            <v>No Entry</v>
          </cell>
          <cell r="F1662" t="str">
            <v xml:space="preserve"> - Not Used -</v>
          </cell>
          <cell r="G1662" t="str">
            <v>No Entry</v>
          </cell>
          <cell r="H1662" t="str">
            <v>No Entry</v>
          </cell>
          <cell r="I1662" t="str">
            <v>No Entry</v>
          </cell>
          <cell r="J1662" t="str">
            <v>No Entry</v>
          </cell>
          <cell r="K1662">
            <v>13</v>
          </cell>
        </row>
        <row r="1663">
          <cell r="E1663" t="str">
            <v>No Entry</v>
          </cell>
          <cell r="F1663" t="str">
            <v xml:space="preserve"> - Not Used -</v>
          </cell>
          <cell r="G1663" t="str">
            <v>No Entry</v>
          </cell>
          <cell r="H1663" t="str">
            <v>No Entry</v>
          </cell>
          <cell r="I1663" t="str">
            <v>No Entry</v>
          </cell>
          <cell r="J1663" t="str">
            <v>No Entry</v>
          </cell>
          <cell r="K1663">
            <v>14</v>
          </cell>
        </row>
        <row r="1664">
          <cell r="E1664" t="str">
            <v>No Entry</v>
          </cell>
          <cell r="F1664" t="str">
            <v xml:space="preserve"> - Not Used -</v>
          </cell>
          <cell r="G1664" t="str">
            <v>No Entry</v>
          </cell>
          <cell r="H1664" t="str">
            <v>No Entry</v>
          </cell>
          <cell r="I1664" t="str">
            <v>No Entry</v>
          </cell>
          <cell r="J1664" t="str">
            <v>No Entry</v>
          </cell>
          <cell r="K1664">
            <v>14</v>
          </cell>
        </row>
        <row r="1665">
          <cell r="E1665" t="str">
            <v>No Entry</v>
          </cell>
          <cell r="F1665" t="str">
            <v xml:space="preserve"> - Not Used -</v>
          </cell>
          <cell r="G1665" t="str">
            <v>No Entry</v>
          </cell>
          <cell r="H1665" t="str">
            <v>No Entry</v>
          </cell>
          <cell r="I1665" t="str">
            <v>No Entry</v>
          </cell>
          <cell r="J1665" t="str">
            <v>No Entry</v>
          </cell>
          <cell r="K1665">
            <v>14</v>
          </cell>
        </row>
        <row r="1666">
          <cell r="E1666" t="str">
            <v>No Entry</v>
          </cell>
          <cell r="F1666" t="str">
            <v xml:space="preserve"> - Not Used -</v>
          </cell>
          <cell r="G1666" t="str">
            <v>No Entry</v>
          </cell>
          <cell r="H1666" t="str">
            <v>No Entry</v>
          </cell>
          <cell r="I1666" t="str">
            <v>No Entry</v>
          </cell>
          <cell r="J1666" t="str">
            <v>No Entry</v>
          </cell>
          <cell r="K1666">
            <v>15</v>
          </cell>
        </row>
        <row r="1667">
          <cell r="E1667" t="str">
            <v>No Entry</v>
          </cell>
          <cell r="F1667" t="str">
            <v xml:space="preserve"> - Not Used -</v>
          </cell>
          <cell r="G1667" t="str">
            <v>No Entry</v>
          </cell>
          <cell r="H1667" t="str">
            <v>No Entry</v>
          </cell>
          <cell r="I1667" t="str">
            <v>No Entry</v>
          </cell>
          <cell r="J1667" t="str">
            <v>No Entry</v>
          </cell>
          <cell r="K1667">
            <v>15</v>
          </cell>
        </row>
        <row r="1668">
          <cell r="E1668" t="str">
            <v>No Entry</v>
          </cell>
          <cell r="F1668" t="str">
            <v xml:space="preserve"> - Not Used -</v>
          </cell>
          <cell r="G1668" t="str">
            <v>No Entry</v>
          </cell>
          <cell r="H1668" t="str">
            <v>No Entry</v>
          </cell>
          <cell r="I1668" t="str">
            <v>No Entry</v>
          </cell>
          <cell r="J1668" t="str">
            <v>No Entry</v>
          </cell>
          <cell r="K1668">
            <v>15</v>
          </cell>
        </row>
        <row r="1669">
          <cell r="E1669" t="str">
            <v>No Entry</v>
          </cell>
          <cell r="F1669" t="str">
            <v xml:space="preserve"> - Not Used -</v>
          </cell>
          <cell r="G1669" t="str">
            <v>No Entry</v>
          </cell>
          <cell r="H1669" t="str">
            <v>No Entry</v>
          </cell>
          <cell r="I1669" t="str">
            <v>No Entry</v>
          </cell>
          <cell r="J1669" t="str">
            <v>No Entry</v>
          </cell>
          <cell r="K1669">
            <v>16</v>
          </cell>
        </row>
        <row r="1670">
          <cell r="E1670" t="str">
            <v>No Entry</v>
          </cell>
          <cell r="F1670" t="str">
            <v xml:space="preserve"> - Not Used -</v>
          </cell>
          <cell r="G1670" t="str">
            <v>No Entry</v>
          </cell>
          <cell r="H1670" t="str">
            <v>No Entry</v>
          </cell>
          <cell r="I1670" t="str">
            <v>No Entry</v>
          </cell>
          <cell r="J1670" t="str">
            <v>No Entry</v>
          </cell>
          <cell r="K1670">
            <v>16</v>
          </cell>
        </row>
        <row r="1671">
          <cell r="E1671" t="str">
            <v>No Entry</v>
          </cell>
          <cell r="F1671" t="str">
            <v xml:space="preserve"> - Not Used -</v>
          </cell>
          <cell r="G1671" t="str">
            <v>No Entry</v>
          </cell>
          <cell r="H1671" t="str">
            <v>No Entry</v>
          </cell>
          <cell r="I1671" t="str">
            <v>No Entry</v>
          </cell>
          <cell r="J1671" t="str">
            <v>No Entry</v>
          </cell>
          <cell r="K1671">
            <v>16</v>
          </cell>
        </row>
        <row r="1672">
          <cell r="E1672" t="str">
            <v>No Entry</v>
          </cell>
          <cell r="F1672" t="str">
            <v xml:space="preserve"> - Not Used -</v>
          </cell>
          <cell r="G1672" t="str">
            <v>No Entry</v>
          </cell>
          <cell r="H1672" t="str">
            <v>No Entry</v>
          </cell>
          <cell r="I1672" t="str">
            <v>No Entry</v>
          </cell>
          <cell r="J1672" t="str">
            <v>No Entry</v>
          </cell>
          <cell r="K1672">
            <v>17</v>
          </cell>
        </row>
        <row r="1673">
          <cell r="E1673" t="str">
            <v>No Entry</v>
          </cell>
          <cell r="F1673" t="str">
            <v xml:space="preserve"> - Not Used -</v>
          </cell>
          <cell r="G1673" t="str">
            <v>No Entry</v>
          </cell>
          <cell r="H1673" t="str">
            <v>No Entry</v>
          </cell>
          <cell r="I1673" t="str">
            <v>No Entry</v>
          </cell>
          <cell r="J1673" t="str">
            <v>No Entry</v>
          </cell>
          <cell r="K1673">
            <v>17</v>
          </cell>
        </row>
        <row r="1674">
          <cell r="E1674" t="str">
            <v>No Entry</v>
          </cell>
          <cell r="F1674" t="str">
            <v xml:space="preserve"> - Not Used -</v>
          </cell>
          <cell r="G1674" t="str">
            <v>No Entry</v>
          </cell>
          <cell r="H1674" t="str">
            <v>No Entry</v>
          </cell>
          <cell r="I1674" t="str">
            <v>No Entry</v>
          </cell>
          <cell r="J1674" t="str">
            <v>No Entry</v>
          </cell>
          <cell r="K1674">
            <v>17</v>
          </cell>
        </row>
        <row r="1675">
          <cell r="E1675" t="str">
            <v>No Entry</v>
          </cell>
          <cell r="F1675" t="str">
            <v xml:space="preserve"> - Not Used -</v>
          </cell>
          <cell r="G1675" t="str">
            <v>No Entry</v>
          </cell>
          <cell r="H1675" t="str">
            <v>No Entry</v>
          </cell>
          <cell r="I1675" t="str">
            <v>No Entry</v>
          </cell>
          <cell r="J1675" t="str">
            <v>No Entry</v>
          </cell>
          <cell r="K1675">
            <v>18</v>
          </cell>
        </row>
        <row r="1676">
          <cell r="E1676" t="str">
            <v>No Entry</v>
          </cell>
          <cell r="F1676" t="str">
            <v xml:space="preserve"> - Not Used -</v>
          </cell>
          <cell r="G1676" t="str">
            <v>No Entry</v>
          </cell>
          <cell r="H1676" t="str">
            <v>No Entry</v>
          </cell>
          <cell r="I1676" t="str">
            <v>No Entry</v>
          </cell>
          <cell r="J1676" t="str">
            <v>No Entry</v>
          </cell>
          <cell r="K1676">
            <v>18</v>
          </cell>
        </row>
        <row r="1677">
          <cell r="E1677" t="str">
            <v>No Entry</v>
          </cell>
          <cell r="F1677" t="str">
            <v xml:space="preserve"> - Not Used -</v>
          </cell>
          <cell r="G1677" t="str">
            <v>No Entry</v>
          </cell>
          <cell r="H1677" t="str">
            <v>No Entry</v>
          </cell>
          <cell r="I1677" t="str">
            <v>No Entry</v>
          </cell>
          <cell r="J1677" t="str">
            <v>No Entry</v>
          </cell>
          <cell r="K1677">
            <v>18</v>
          </cell>
        </row>
        <row r="1678">
          <cell r="E1678" t="str">
            <v>No Entry</v>
          </cell>
          <cell r="F1678" t="str">
            <v xml:space="preserve"> - Not Used -</v>
          </cell>
          <cell r="G1678" t="str">
            <v>No Entry</v>
          </cell>
          <cell r="H1678" t="str">
            <v>No Entry</v>
          </cell>
          <cell r="I1678" t="str">
            <v>No Entry</v>
          </cell>
          <cell r="J1678" t="str">
            <v>No Entry</v>
          </cell>
          <cell r="K1678">
            <v>19</v>
          </cell>
        </row>
        <row r="1679">
          <cell r="E1679" t="str">
            <v>No Entry</v>
          </cell>
          <cell r="F1679" t="str">
            <v xml:space="preserve"> - Not Used -</v>
          </cell>
          <cell r="G1679" t="str">
            <v>No Entry</v>
          </cell>
          <cell r="H1679" t="str">
            <v>No Entry</v>
          </cell>
          <cell r="I1679" t="str">
            <v>No Entry</v>
          </cell>
          <cell r="J1679" t="str">
            <v>No Entry</v>
          </cell>
          <cell r="K1679">
            <v>19</v>
          </cell>
        </row>
        <row r="1680">
          <cell r="E1680" t="str">
            <v>No Entry</v>
          </cell>
          <cell r="F1680" t="str">
            <v xml:space="preserve"> - Not Used -</v>
          </cell>
          <cell r="G1680" t="str">
            <v>No Entry</v>
          </cell>
          <cell r="H1680" t="str">
            <v>No Entry</v>
          </cell>
          <cell r="I1680" t="str">
            <v>No Entry</v>
          </cell>
          <cell r="J1680" t="str">
            <v>No Entry</v>
          </cell>
          <cell r="K1680">
            <v>19</v>
          </cell>
        </row>
        <row r="1681">
          <cell r="E1681" t="str">
            <v>No Entry</v>
          </cell>
          <cell r="F1681" t="str">
            <v xml:space="preserve"> - Not Used -</v>
          </cell>
          <cell r="G1681" t="str">
            <v>No Entry</v>
          </cell>
          <cell r="H1681" t="str">
            <v>No Entry</v>
          </cell>
          <cell r="I1681" t="str">
            <v>No Entry</v>
          </cell>
          <cell r="J1681" t="str">
            <v>No Entry</v>
          </cell>
          <cell r="K1681">
            <v>20</v>
          </cell>
        </row>
        <row r="1682">
          <cell r="E1682" t="str">
            <v>No Entry</v>
          </cell>
          <cell r="F1682" t="str">
            <v xml:space="preserve"> - Not Used -</v>
          </cell>
          <cell r="G1682" t="str">
            <v>No Entry</v>
          </cell>
          <cell r="H1682" t="str">
            <v>No Entry</v>
          </cell>
          <cell r="I1682" t="str">
            <v>No Entry</v>
          </cell>
          <cell r="J1682" t="str">
            <v>No Entry</v>
          </cell>
          <cell r="K1682">
            <v>20</v>
          </cell>
        </row>
        <row r="1683">
          <cell r="E1683" t="str">
            <v>No Entry</v>
          </cell>
          <cell r="F1683" t="str">
            <v xml:space="preserve"> - Not Used -</v>
          </cell>
          <cell r="G1683" t="str">
            <v>No Entry</v>
          </cell>
          <cell r="H1683" t="str">
            <v>No Entry</v>
          </cell>
          <cell r="I1683" t="str">
            <v>No Entry</v>
          </cell>
          <cell r="J1683" t="str">
            <v>No Entry</v>
          </cell>
          <cell r="K1683">
            <v>20</v>
          </cell>
        </row>
        <row r="1684">
          <cell r="E1684" t="str">
            <v>No Entry</v>
          </cell>
          <cell r="F1684" t="str">
            <v xml:space="preserve"> - Not Used -</v>
          </cell>
          <cell r="G1684" t="str">
            <v>No Entry</v>
          </cell>
          <cell r="H1684" t="str">
            <v>No Entry</v>
          </cell>
          <cell r="I1684" t="str">
            <v>No Entry</v>
          </cell>
          <cell r="J1684" t="str">
            <v>No Entry</v>
          </cell>
          <cell r="K1684">
            <v>21</v>
          </cell>
        </row>
        <row r="1685">
          <cell r="E1685" t="str">
            <v>No Entry</v>
          </cell>
          <cell r="F1685" t="str">
            <v xml:space="preserve"> - Not Used -</v>
          </cell>
          <cell r="G1685" t="str">
            <v>No Entry</v>
          </cell>
          <cell r="H1685" t="str">
            <v>No Entry</v>
          </cell>
          <cell r="I1685" t="str">
            <v>No Entry</v>
          </cell>
          <cell r="J1685" t="str">
            <v>No Entry</v>
          </cell>
          <cell r="K1685">
            <v>21</v>
          </cell>
        </row>
        <row r="1686">
          <cell r="E1686" t="str">
            <v>No Entry</v>
          </cell>
          <cell r="F1686" t="str">
            <v xml:space="preserve"> - Not Used -</v>
          </cell>
          <cell r="G1686" t="str">
            <v>No Entry</v>
          </cell>
          <cell r="H1686" t="str">
            <v>No Entry</v>
          </cell>
          <cell r="I1686" t="str">
            <v>No Entry</v>
          </cell>
          <cell r="J1686" t="str">
            <v>No Entry</v>
          </cell>
          <cell r="K1686">
            <v>21</v>
          </cell>
        </row>
        <row r="1687">
          <cell r="E1687" t="str">
            <v>No Entry</v>
          </cell>
          <cell r="F1687" t="str">
            <v xml:space="preserve"> - Not Used -</v>
          </cell>
          <cell r="G1687" t="str">
            <v>No Entry</v>
          </cell>
          <cell r="H1687" t="str">
            <v>No Entry</v>
          </cell>
          <cell r="I1687" t="str">
            <v>No Entry</v>
          </cell>
          <cell r="J1687" t="str">
            <v>No Entry</v>
          </cell>
          <cell r="K1687">
            <v>22</v>
          </cell>
        </row>
        <row r="1688">
          <cell r="E1688" t="str">
            <v>No Entry</v>
          </cell>
          <cell r="F1688" t="str">
            <v xml:space="preserve"> - Not Used -</v>
          </cell>
          <cell r="G1688" t="str">
            <v>No Entry</v>
          </cell>
          <cell r="H1688" t="str">
            <v>No Entry</v>
          </cell>
          <cell r="I1688" t="str">
            <v>No Entry</v>
          </cell>
          <cell r="J1688" t="str">
            <v>No Entry</v>
          </cell>
          <cell r="K1688">
            <v>22</v>
          </cell>
        </row>
        <row r="1689">
          <cell r="E1689" t="str">
            <v>No Entry</v>
          </cell>
          <cell r="F1689" t="str">
            <v xml:space="preserve"> - Not Used -</v>
          </cell>
          <cell r="G1689" t="str">
            <v>No Entry</v>
          </cell>
          <cell r="H1689" t="str">
            <v>No Entry</v>
          </cell>
          <cell r="I1689" t="str">
            <v>No Entry</v>
          </cell>
          <cell r="J1689" t="str">
            <v>No Entry</v>
          </cell>
          <cell r="K1689">
            <v>22</v>
          </cell>
        </row>
        <row r="1690">
          <cell r="E1690" t="str">
            <v>No Entry</v>
          </cell>
          <cell r="F1690" t="str">
            <v xml:space="preserve"> - Not Used -</v>
          </cell>
          <cell r="G1690" t="str">
            <v>No Entry</v>
          </cell>
          <cell r="H1690" t="str">
            <v>No Entry</v>
          </cell>
          <cell r="I1690" t="str">
            <v>No Entry</v>
          </cell>
          <cell r="J1690" t="str">
            <v>No Entry</v>
          </cell>
          <cell r="K1690">
            <v>23</v>
          </cell>
        </row>
        <row r="1691">
          <cell r="E1691" t="str">
            <v>No Entry</v>
          </cell>
          <cell r="F1691" t="str">
            <v xml:space="preserve"> - Not Used -</v>
          </cell>
          <cell r="G1691" t="str">
            <v>No Entry</v>
          </cell>
          <cell r="H1691" t="str">
            <v>No Entry</v>
          </cell>
          <cell r="I1691" t="str">
            <v>No Entry</v>
          </cell>
          <cell r="J1691" t="str">
            <v>No Entry</v>
          </cell>
          <cell r="K1691">
            <v>23</v>
          </cell>
        </row>
        <row r="1692">
          <cell r="E1692" t="str">
            <v>No Entry</v>
          </cell>
          <cell r="F1692" t="str">
            <v xml:space="preserve"> - Not Used -</v>
          </cell>
          <cell r="G1692" t="str">
            <v>No Entry</v>
          </cell>
          <cell r="H1692" t="str">
            <v>No Entry</v>
          </cell>
          <cell r="I1692" t="str">
            <v>No Entry</v>
          </cell>
          <cell r="J1692" t="str">
            <v>No Entry</v>
          </cell>
          <cell r="K1692">
            <v>23</v>
          </cell>
        </row>
        <row r="1693">
          <cell r="E1693" t="str">
            <v>No Entry</v>
          </cell>
          <cell r="F1693" t="str">
            <v xml:space="preserve"> - Not Used -</v>
          </cell>
          <cell r="G1693" t="str">
            <v>No Entry</v>
          </cell>
          <cell r="H1693" t="str">
            <v>No Entry</v>
          </cell>
          <cell r="I1693" t="str">
            <v>No Entry</v>
          </cell>
          <cell r="J1693" t="str">
            <v>No Entry</v>
          </cell>
          <cell r="K1693">
            <v>24</v>
          </cell>
        </row>
        <row r="1694">
          <cell r="E1694" t="str">
            <v>No Entry</v>
          </cell>
          <cell r="F1694" t="str">
            <v xml:space="preserve"> - Not Used -</v>
          </cell>
          <cell r="G1694" t="str">
            <v>No Entry</v>
          </cell>
          <cell r="H1694" t="str">
            <v>No Entry</v>
          </cell>
          <cell r="I1694" t="str">
            <v>No Entry</v>
          </cell>
          <cell r="J1694" t="str">
            <v>No Entry</v>
          </cell>
          <cell r="K1694">
            <v>24</v>
          </cell>
        </row>
        <row r="1695">
          <cell r="E1695" t="str">
            <v>No Entry</v>
          </cell>
          <cell r="F1695" t="str">
            <v xml:space="preserve"> - Not Used -</v>
          </cell>
          <cell r="G1695" t="str">
            <v>No Entry</v>
          </cell>
          <cell r="H1695" t="str">
            <v>No Entry</v>
          </cell>
          <cell r="I1695" t="str">
            <v>No Entry</v>
          </cell>
          <cell r="J1695" t="str">
            <v>No Entry</v>
          </cell>
          <cell r="K1695">
            <v>24</v>
          </cell>
        </row>
        <row r="1696">
          <cell r="E1696" t="str">
            <v>No Entry</v>
          </cell>
          <cell r="F1696" t="str">
            <v xml:space="preserve"> - Not Used -</v>
          </cell>
          <cell r="G1696" t="str">
            <v>No Entry</v>
          </cell>
          <cell r="H1696" t="str">
            <v>No Entry</v>
          </cell>
          <cell r="I1696" t="str">
            <v>No Entry</v>
          </cell>
          <cell r="J1696" t="str">
            <v>No Entry</v>
          </cell>
          <cell r="K1696">
            <v>25</v>
          </cell>
        </row>
        <row r="1697">
          <cell r="E1697" t="str">
            <v>No Entry</v>
          </cell>
          <cell r="F1697" t="str">
            <v xml:space="preserve"> - Not Used -</v>
          </cell>
          <cell r="G1697" t="str">
            <v>No Entry</v>
          </cell>
          <cell r="H1697" t="str">
            <v>No Entry</v>
          </cell>
          <cell r="I1697" t="str">
            <v>No Entry</v>
          </cell>
          <cell r="J1697" t="str">
            <v>No Entry</v>
          </cell>
          <cell r="K1697">
            <v>25</v>
          </cell>
        </row>
        <row r="1698">
          <cell r="E1698" t="str">
            <v>No Entry</v>
          </cell>
          <cell r="F1698" t="str">
            <v xml:space="preserve"> - Not Used -</v>
          </cell>
          <cell r="G1698" t="str">
            <v>No Entry</v>
          </cell>
          <cell r="H1698" t="str">
            <v>No Entry</v>
          </cell>
          <cell r="I1698" t="str">
            <v>No Entry</v>
          </cell>
          <cell r="J1698" t="str">
            <v>No Entry</v>
          </cell>
          <cell r="K1698">
            <v>25</v>
          </cell>
        </row>
        <row r="1699">
          <cell r="E1699" t="str">
            <v>No Entry</v>
          </cell>
          <cell r="F1699" t="str">
            <v xml:space="preserve"> - Not Used -</v>
          </cell>
          <cell r="G1699" t="str">
            <v>No Entry</v>
          </cell>
          <cell r="H1699" t="str">
            <v>No Entry</v>
          </cell>
          <cell r="I1699" t="str">
            <v>No Entry</v>
          </cell>
          <cell r="J1699" t="str">
            <v>No Entry</v>
          </cell>
          <cell r="K1699">
            <v>26</v>
          </cell>
        </row>
        <row r="1700">
          <cell r="E1700" t="str">
            <v>No Entry</v>
          </cell>
          <cell r="F1700" t="str">
            <v xml:space="preserve"> - Not Used -</v>
          </cell>
          <cell r="G1700" t="str">
            <v>No Entry</v>
          </cell>
          <cell r="H1700" t="str">
            <v>No Entry</v>
          </cell>
          <cell r="I1700" t="str">
            <v>No Entry</v>
          </cell>
          <cell r="J1700" t="str">
            <v>No Entry</v>
          </cell>
          <cell r="K1700">
            <v>26</v>
          </cell>
        </row>
        <row r="1701">
          <cell r="E1701" t="str">
            <v>No Entry</v>
          </cell>
          <cell r="F1701" t="str">
            <v xml:space="preserve"> - Not Used -</v>
          </cell>
          <cell r="G1701" t="str">
            <v>No Entry</v>
          </cell>
          <cell r="H1701" t="str">
            <v>No Entry</v>
          </cell>
          <cell r="I1701" t="str">
            <v>No Entry</v>
          </cell>
          <cell r="J1701" t="str">
            <v>No Entry</v>
          </cell>
          <cell r="K1701">
            <v>26</v>
          </cell>
        </row>
        <row r="1702">
          <cell r="E1702" t="str">
            <v>No Entry</v>
          </cell>
          <cell r="F1702" t="str">
            <v xml:space="preserve"> - Not Used -</v>
          </cell>
          <cell r="G1702" t="str">
            <v>No Entry</v>
          </cell>
          <cell r="H1702" t="str">
            <v>No Entry</v>
          </cell>
          <cell r="I1702" t="str">
            <v>No Entry</v>
          </cell>
          <cell r="J1702" t="str">
            <v>No Entry</v>
          </cell>
          <cell r="K1702">
            <v>27</v>
          </cell>
        </row>
        <row r="1703">
          <cell r="E1703" t="str">
            <v>No Entry</v>
          </cell>
          <cell r="F1703" t="str">
            <v xml:space="preserve"> - Not Used -</v>
          </cell>
          <cell r="G1703" t="str">
            <v>No Entry</v>
          </cell>
          <cell r="H1703" t="str">
            <v>No Entry</v>
          </cell>
          <cell r="I1703" t="str">
            <v>No Entry</v>
          </cell>
          <cell r="J1703" t="str">
            <v>No Entry</v>
          </cell>
          <cell r="K1703">
            <v>27</v>
          </cell>
        </row>
        <row r="1704">
          <cell r="E1704" t="str">
            <v>No Entry</v>
          </cell>
          <cell r="F1704" t="str">
            <v xml:space="preserve"> - Not Used -</v>
          </cell>
          <cell r="G1704" t="str">
            <v>No Entry</v>
          </cell>
          <cell r="H1704" t="str">
            <v>No Entry</v>
          </cell>
          <cell r="I1704" t="str">
            <v>No Entry</v>
          </cell>
          <cell r="J1704" t="str">
            <v>No Entry</v>
          </cell>
          <cell r="K1704">
            <v>27</v>
          </cell>
        </row>
        <row r="1705">
          <cell r="G1705" t="str">
            <v>No Entry</v>
          </cell>
          <cell r="H1705" t="str">
            <v>No Entry</v>
          </cell>
          <cell r="I1705" t="str">
            <v>No Entry</v>
          </cell>
          <cell r="J1705" t="str">
            <v>No Entry</v>
          </cell>
          <cell r="K1705">
            <v>0</v>
          </cell>
        </row>
        <row r="1706">
          <cell r="D1706">
            <v>222</v>
          </cell>
          <cell r="E1706" t="str">
            <v>B Stray</v>
          </cell>
          <cell r="F1706" t="str">
            <v>Baw Baw</v>
          </cell>
          <cell r="G1706" t="str">
            <v>BEG</v>
          </cell>
          <cell r="H1706" t="str">
            <v>2017</v>
          </cell>
          <cell r="I1706" t="str">
            <v>BCV</v>
          </cell>
          <cell r="J1706">
            <v>10017</v>
          </cell>
          <cell r="K1706">
            <v>24</v>
          </cell>
        </row>
        <row r="1707">
          <cell r="D1707">
            <v>1593</v>
          </cell>
          <cell r="E1707" t="str">
            <v>D Kerr</v>
          </cell>
          <cell r="F1707" t="str">
            <v>Baw Baw</v>
          </cell>
          <cell r="G1707" t="str">
            <v>INT</v>
          </cell>
          <cell r="H1707" t="str">
            <v>2017</v>
          </cell>
          <cell r="I1707" t="str">
            <v>DK17</v>
          </cell>
          <cell r="J1707" t="str">
            <v>026</v>
          </cell>
          <cell r="K1707">
            <v>21</v>
          </cell>
        </row>
        <row r="1708">
          <cell r="D1708">
            <v>1459</v>
          </cell>
          <cell r="E1708" t="str">
            <v>G Butler</v>
          </cell>
          <cell r="F1708" t="str">
            <v>Baw Baw</v>
          </cell>
          <cell r="G1708" t="str">
            <v>BEG</v>
          </cell>
          <cell r="H1708" t="str">
            <v>2017</v>
          </cell>
          <cell r="I1708" t="str">
            <v>GB9</v>
          </cell>
          <cell r="J1708">
            <v>106</v>
          </cell>
          <cell r="K1708">
            <v>3</v>
          </cell>
        </row>
        <row r="1709">
          <cell r="D1709">
            <v>82</v>
          </cell>
          <cell r="E1709" t="str">
            <v>G Butler</v>
          </cell>
          <cell r="F1709" t="str">
            <v>Baw Baw</v>
          </cell>
          <cell r="G1709" t="str">
            <v>INT</v>
          </cell>
          <cell r="H1709" t="str">
            <v>2017</v>
          </cell>
          <cell r="I1709" t="str">
            <v>GB9</v>
          </cell>
          <cell r="J1709">
            <v>167</v>
          </cell>
          <cell r="K1709">
            <v>6</v>
          </cell>
        </row>
        <row r="1710">
          <cell r="D1710">
            <v>1008</v>
          </cell>
          <cell r="E1710" t="str">
            <v>Headspeath &amp; Brown</v>
          </cell>
          <cell r="F1710" t="str">
            <v>Baw Baw</v>
          </cell>
          <cell r="G1710" t="str">
            <v>BEG</v>
          </cell>
          <cell r="H1710" t="str">
            <v>2017</v>
          </cell>
          <cell r="I1710" t="str">
            <v>BCV</v>
          </cell>
          <cell r="J1710">
            <v>11240</v>
          </cell>
          <cell r="K1710">
            <v>1</v>
          </cell>
        </row>
        <row r="1711">
          <cell r="D1711">
            <v>1192</v>
          </cell>
          <cell r="E1711" t="str">
            <v>Headspeath &amp; Brown</v>
          </cell>
          <cell r="F1711" t="str">
            <v>Baw Baw</v>
          </cell>
          <cell r="G1711" t="str">
            <v>BEG</v>
          </cell>
          <cell r="H1711" t="str">
            <v>2017</v>
          </cell>
          <cell r="I1711" t="str">
            <v>BCV</v>
          </cell>
          <cell r="J1711">
            <v>11204</v>
          </cell>
          <cell r="K1711">
            <v>1</v>
          </cell>
        </row>
        <row r="1712">
          <cell r="D1712">
            <v>30</v>
          </cell>
          <cell r="E1712" t="str">
            <v>Headspeath &amp; Brown</v>
          </cell>
          <cell r="F1712" t="str">
            <v>Baw Baw</v>
          </cell>
          <cell r="G1712" t="str">
            <v>BEG</v>
          </cell>
          <cell r="H1712" t="str">
            <v>2017</v>
          </cell>
          <cell r="I1712" t="str">
            <v>BCV</v>
          </cell>
          <cell r="J1712">
            <v>11231</v>
          </cell>
          <cell r="K1712">
            <v>6</v>
          </cell>
        </row>
        <row r="1713">
          <cell r="D1713">
            <v>1671</v>
          </cell>
          <cell r="E1713" t="str">
            <v>Headspeath &amp; Brown</v>
          </cell>
          <cell r="F1713" t="str">
            <v>Baw Baw</v>
          </cell>
          <cell r="G1713" t="str">
            <v>BEG</v>
          </cell>
          <cell r="H1713" t="str">
            <v>2017</v>
          </cell>
          <cell r="I1713" t="str">
            <v>BCV</v>
          </cell>
          <cell r="J1713">
            <v>5166</v>
          </cell>
          <cell r="K1713">
            <v>12</v>
          </cell>
        </row>
        <row r="1714">
          <cell r="D1714">
            <v>943</v>
          </cell>
          <cell r="E1714" t="str">
            <v>Headspeath &amp; Brown</v>
          </cell>
          <cell r="F1714" t="str">
            <v>Baw Baw</v>
          </cell>
          <cell r="G1714" t="str">
            <v>BEG</v>
          </cell>
          <cell r="H1714" t="str">
            <v>2017</v>
          </cell>
          <cell r="I1714" t="str">
            <v>BCV</v>
          </cell>
          <cell r="J1714">
            <v>5116</v>
          </cell>
          <cell r="K1714">
            <v>14</v>
          </cell>
        </row>
        <row r="1715">
          <cell r="D1715">
            <v>965</v>
          </cell>
          <cell r="E1715" t="str">
            <v>Headspeath &amp; Brown</v>
          </cell>
          <cell r="F1715" t="str">
            <v>Baw Baw</v>
          </cell>
          <cell r="G1715" t="str">
            <v>BEG</v>
          </cell>
          <cell r="H1715" t="str">
            <v>2017</v>
          </cell>
          <cell r="I1715" t="str">
            <v>BCV</v>
          </cell>
          <cell r="J1715">
            <v>5140</v>
          </cell>
          <cell r="K1715">
            <v>15</v>
          </cell>
        </row>
        <row r="1716">
          <cell r="D1716">
            <v>841</v>
          </cell>
          <cell r="E1716" t="str">
            <v>Headspeath &amp; Brown</v>
          </cell>
          <cell r="F1716" t="str">
            <v>Baw Baw</v>
          </cell>
          <cell r="G1716" t="str">
            <v>BEG</v>
          </cell>
          <cell r="H1716" t="str">
            <v>2017</v>
          </cell>
          <cell r="I1716" t="str">
            <v>BCV</v>
          </cell>
          <cell r="J1716">
            <v>5154</v>
          </cell>
          <cell r="K1716">
            <v>16</v>
          </cell>
        </row>
        <row r="1717">
          <cell r="D1717">
            <v>1072</v>
          </cell>
          <cell r="E1717" t="str">
            <v>Headspeath &amp; Brown</v>
          </cell>
          <cell r="F1717" t="str">
            <v>Baw Baw</v>
          </cell>
          <cell r="G1717" t="str">
            <v>BEG</v>
          </cell>
          <cell r="H1717" t="str">
            <v>2017</v>
          </cell>
          <cell r="I1717" t="str">
            <v>BCV</v>
          </cell>
          <cell r="J1717">
            <v>5150</v>
          </cell>
          <cell r="K1717">
            <v>17</v>
          </cell>
        </row>
        <row r="1718">
          <cell r="D1718">
            <v>25</v>
          </cell>
          <cell r="E1718" t="str">
            <v>Headspeath &amp; Brown</v>
          </cell>
          <cell r="F1718" t="str">
            <v>Baw Baw</v>
          </cell>
          <cell r="G1718" t="str">
            <v>BEG</v>
          </cell>
          <cell r="H1718" t="str">
            <v>2017</v>
          </cell>
          <cell r="I1718" t="str">
            <v>BCV</v>
          </cell>
          <cell r="J1718">
            <v>11223</v>
          </cell>
          <cell r="K1718">
            <v>17</v>
          </cell>
        </row>
        <row r="1719">
          <cell r="D1719">
            <v>1630</v>
          </cell>
          <cell r="E1719" t="str">
            <v>Headspeath &amp; Brown</v>
          </cell>
          <cell r="F1719" t="str">
            <v>Baw Baw</v>
          </cell>
          <cell r="G1719" t="str">
            <v>BEG</v>
          </cell>
          <cell r="H1719" t="str">
            <v>2017</v>
          </cell>
          <cell r="I1719" t="str">
            <v>BCV</v>
          </cell>
          <cell r="J1719">
            <v>5124</v>
          </cell>
          <cell r="K1719">
            <v>17</v>
          </cell>
        </row>
        <row r="1720">
          <cell r="D1720">
            <v>362</v>
          </cell>
          <cell r="E1720" t="str">
            <v>Headspeath &amp; Brown</v>
          </cell>
          <cell r="F1720" t="str">
            <v>Baw Baw</v>
          </cell>
          <cell r="G1720" t="str">
            <v>BEG</v>
          </cell>
          <cell r="H1720" t="str">
            <v>2017</v>
          </cell>
          <cell r="I1720" t="str">
            <v>BCV</v>
          </cell>
          <cell r="J1720">
            <v>5156</v>
          </cell>
          <cell r="K1720">
            <v>23</v>
          </cell>
        </row>
        <row r="1721">
          <cell r="D1721">
            <v>340</v>
          </cell>
          <cell r="E1721" t="str">
            <v>Headspeath &amp; Brown</v>
          </cell>
          <cell r="F1721" t="str">
            <v>Baw Baw</v>
          </cell>
          <cell r="G1721" t="str">
            <v>BEG</v>
          </cell>
          <cell r="H1721" t="str">
            <v>2017</v>
          </cell>
          <cell r="I1721" t="str">
            <v>BCV</v>
          </cell>
          <cell r="J1721">
            <v>11230</v>
          </cell>
          <cell r="K1721">
            <v>25</v>
          </cell>
        </row>
        <row r="1722">
          <cell r="D1722">
            <v>647</v>
          </cell>
          <cell r="E1722" t="str">
            <v>V K Govinda Raju</v>
          </cell>
          <cell r="F1722" t="str">
            <v>Baw Baw</v>
          </cell>
          <cell r="G1722" t="str">
            <v>BEG</v>
          </cell>
          <cell r="H1722" t="str">
            <v>2017</v>
          </cell>
          <cell r="I1722" t="str">
            <v>BCV</v>
          </cell>
          <cell r="J1722">
            <v>6657</v>
          </cell>
          <cell r="K1722">
            <v>7</v>
          </cell>
        </row>
        <row r="1723">
          <cell r="D1723">
            <v>1587</v>
          </cell>
          <cell r="E1723" t="str">
            <v>M Huth</v>
          </cell>
          <cell r="F1723" t="str">
            <v>Colac</v>
          </cell>
          <cell r="G1723" t="str">
            <v>INT</v>
          </cell>
          <cell r="H1723">
            <v>2017</v>
          </cell>
          <cell r="I1723" t="str">
            <v>MK10</v>
          </cell>
          <cell r="J1723" t="str">
            <v>025</v>
          </cell>
          <cell r="K1723">
            <v>5</v>
          </cell>
        </row>
        <row r="1724">
          <cell r="D1724">
            <v>1519</v>
          </cell>
          <cell r="E1724" t="str">
            <v>M Huth</v>
          </cell>
          <cell r="F1724" t="str">
            <v>Colac</v>
          </cell>
          <cell r="G1724" t="str">
            <v>INT</v>
          </cell>
          <cell r="H1724">
            <v>2017</v>
          </cell>
          <cell r="I1724" t="str">
            <v>MK10</v>
          </cell>
          <cell r="J1724" t="str">
            <v>053</v>
          </cell>
          <cell r="K1724">
            <v>22</v>
          </cell>
        </row>
        <row r="1725">
          <cell r="D1725">
            <v>1054</v>
          </cell>
          <cell r="E1725" t="str">
            <v>M Huth</v>
          </cell>
          <cell r="F1725" t="str">
            <v>Colac</v>
          </cell>
          <cell r="G1725" t="str">
            <v>INT</v>
          </cell>
          <cell r="H1725">
            <v>2017</v>
          </cell>
          <cell r="I1725" t="str">
            <v>MK10</v>
          </cell>
          <cell r="J1725" t="str">
            <v>149</v>
          </cell>
          <cell r="K1725">
            <v>27</v>
          </cell>
        </row>
        <row r="1726">
          <cell r="D1726">
            <v>89</v>
          </cell>
          <cell r="E1726" t="str">
            <v>B Abbott</v>
          </cell>
          <cell r="F1726" t="str">
            <v>Eastern Districts</v>
          </cell>
          <cell r="G1726" t="str">
            <v>INT</v>
          </cell>
          <cell r="H1726" t="str">
            <v>2017</v>
          </cell>
          <cell r="I1726" t="str">
            <v>BA2</v>
          </cell>
          <cell r="J1726" t="str">
            <v>007</v>
          </cell>
          <cell r="K1726">
            <v>3</v>
          </cell>
        </row>
        <row r="1727">
          <cell r="D1727">
            <v>390</v>
          </cell>
          <cell r="E1727" t="str">
            <v>B Abbott</v>
          </cell>
          <cell r="F1727" t="str">
            <v>Eastern Districts</v>
          </cell>
          <cell r="G1727" t="str">
            <v>INT</v>
          </cell>
          <cell r="H1727" t="str">
            <v>2017</v>
          </cell>
          <cell r="I1727" t="str">
            <v>BA2</v>
          </cell>
          <cell r="J1727" t="str">
            <v>003</v>
          </cell>
          <cell r="K1727">
            <v>12</v>
          </cell>
        </row>
        <row r="1728">
          <cell r="D1728">
            <v>1471</v>
          </cell>
          <cell r="E1728" t="str">
            <v>B Abbott</v>
          </cell>
          <cell r="F1728" t="str">
            <v>Eastern Districts</v>
          </cell>
          <cell r="G1728" t="str">
            <v>INT</v>
          </cell>
          <cell r="H1728" t="str">
            <v>2017</v>
          </cell>
          <cell r="I1728" t="str">
            <v>BA2</v>
          </cell>
          <cell r="J1728" t="str">
            <v>017</v>
          </cell>
          <cell r="K1728">
            <v>12</v>
          </cell>
        </row>
        <row r="1729">
          <cell r="D1729">
            <v>1664</v>
          </cell>
          <cell r="E1729" t="str">
            <v>B Abbott</v>
          </cell>
          <cell r="F1729" t="str">
            <v>Eastern Districts</v>
          </cell>
          <cell r="G1729" t="str">
            <v>INT</v>
          </cell>
          <cell r="H1729" t="str">
            <v>2017</v>
          </cell>
          <cell r="I1729" t="str">
            <v>BA2</v>
          </cell>
          <cell r="J1729" t="str">
            <v>021</v>
          </cell>
          <cell r="K1729">
            <v>12</v>
          </cell>
        </row>
        <row r="1730">
          <cell r="D1730">
            <v>1215</v>
          </cell>
          <cell r="E1730" t="str">
            <v>B Abbott</v>
          </cell>
          <cell r="F1730" t="str">
            <v>Eastern Districts</v>
          </cell>
          <cell r="G1730" t="str">
            <v>INT</v>
          </cell>
          <cell r="H1730" t="str">
            <v>2017</v>
          </cell>
          <cell r="I1730" t="str">
            <v>BA2</v>
          </cell>
          <cell r="J1730" t="str">
            <v>006</v>
          </cell>
          <cell r="K1730">
            <v>25</v>
          </cell>
        </row>
        <row r="1731">
          <cell r="D1731">
            <v>1488</v>
          </cell>
          <cell r="E1731" t="str">
            <v>G Stagg</v>
          </cell>
          <cell r="F1731" t="str">
            <v>Eastern Districts</v>
          </cell>
          <cell r="G1731" t="str">
            <v>BEG</v>
          </cell>
          <cell r="H1731" t="str">
            <v>2017</v>
          </cell>
          <cell r="I1731" t="str">
            <v>GS1</v>
          </cell>
          <cell r="J1731" t="str">
            <v>007</v>
          </cell>
          <cell r="K1731">
            <v>2</v>
          </cell>
        </row>
        <row r="1732">
          <cell r="D1732">
            <v>1649</v>
          </cell>
          <cell r="E1732" t="str">
            <v>G Stagg</v>
          </cell>
          <cell r="F1732" t="str">
            <v>Eastern Districts</v>
          </cell>
          <cell r="G1732" t="str">
            <v>BEG</v>
          </cell>
          <cell r="H1732" t="str">
            <v>2017</v>
          </cell>
          <cell r="I1732" t="str">
            <v>GS1</v>
          </cell>
          <cell r="J1732" t="str">
            <v>047</v>
          </cell>
          <cell r="K1732">
            <v>3</v>
          </cell>
        </row>
        <row r="1733">
          <cell r="D1733">
            <v>1366</v>
          </cell>
          <cell r="E1733" t="str">
            <v>K McGrane</v>
          </cell>
          <cell r="F1733" t="str">
            <v>Eastern Districts</v>
          </cell>
          <cell r="G1733" t="str">
            <v>BEG</v>
          </cell>
          <cell r="H1733" t="str">
            <v>2017</v>
          </cell>
          <cell r="I1733" t="str">
            <v>KM10</v>
          </cell>
          <cell r="J1733" t="str">
            <v>022</v>
          </cell>
          <cell r="K1733">
            <v>6</v>
          </cell>
        </row>
        <row r="1734">
          <cell r="D1734">
            <v>1457</v>
          </cell>
          <cell r="E1734" t="str">
            <v>K McGrane</v>
          </cell>
          <cell r="F1734" t="str">
            <v>Eastern Districts</v>
          </cell>
          <cell r="G1734" t="str">
            <v>BEG</v>
          </cell>
          <cell r="H1734" t="str">
            <v>2017</v>
          </cell>
          <cell r="I1734" t="str">
            <v>KM10</v>
          </cell>
          <cell r="J1734" t="str">
            <v>020</v>
          </cell>
          <cell r="K1734">
            <v>15</v>
          </cell>
        </row>
        <row r="1735">
          <cell r="D1735">
            <v>275</v>
          </cell>
          <cell r="E1735" t="str">
            <v>K McGrane</v>
          </cell>
          <cell r="F1735" t="str">
            <v>Eastern Districts</v>
          </cell>
          <cell r="G1735" t="str">
            <v>BEG</v>
          </cell>
          <cell r="H1735" t="str">
            <v>2017</v>
          </cell>
          <cell r="I1735" t="str">
            <v>KM10</v>
          </cell>
          <cell r="J1735" t="str">
            <v>033</v>
          </cell>
          <cell r="K1735">
            <v>18</v>
          </cell>
        </row>
        <row r="1736">
          <cell r="D1736">
            <v>1232</v>
          </cell>
          <cell r="E1736" t="str">
            <v>M Clark</v>
          </cell>
          <cell r="F1736" t="str">
            <v>Eastern Districts</v>
          </cell>
          <cell r="G1736" t="str">
            <v>INT</v>
          </cell>
          <cell r="H1736" t="str">
            <v>2017</v>
          </cell>
          <cell r="I1736" t="str">
            <v>MC13</v>
          </cell>
          <cell r="J1736" t="str">
            <v>002</v>
          </cell>
          <cell r="K1736">
            <v>16</v>
          </cell>
        </row>
        <row r="1737">
          <cell r="D1737">
            <v>423</v>
          </cell>
          <cell r="E1737" t="str">
            <v>M Clark</v>
          </cell>
          <cell r="F1737" t="str">
            <v>Eastern Districts</v>
          </cell>
          <cell r="G1737" t="str">
            <v>INT</v>
          </cell>
          <cell r="H1737" t="str">
            <v>2017</v>
          </cell>
          <cell r="I1737" t="str">
            <v>MC13</v>
          </cell>
          <cell r="J1737" t="str">
            <v>003</v>
          </cell>
          <cell r="K1737">
            <v>22</v>
          </cell>
        </row>
        <row r="1738">
          <cell r="D1738">
            <v>817</v>
          </cell>
          <cell r="E1738" t="str">
            <v>M O'Connell</v>
          </cell>
          <cell r="F1738" t="str">
            <v>Eastern Districts</v>
          </cell>
          <cell r="G1738" t="str">
            <v>BEG</v>
          </cell>
          <cell r="H1738" t="str">
            <v>2017</v>
          </cell>
          <cell r="I1738" t="str">
            <v>BCV</v>
          </cell>
          <cell r="J1738" t="str">
            <v>3411</v>
          </cell>
          <cell r="K1738">
            <v>3</v>
          </cell>
        </row>
        <row r="1739">
          <cell r="D1739">
            <v>946</v>
          </cell>
          <cell r="E1739" t="str">
            <v>M O'Connell</v>
          </cell>
          <cell r="F1739" t="str">
            <v>Eastern Districts</v>
          </cell>
          <cell r="G1739" t="str">
            <v>BEG</v>
          </cell>
          <cell r="H1739" t="str">
            <v>2017</v>
          </cell>
          <cell r="I1739" t="str">
            <v>BCV</v>
          </cell>
          <cell r="J1739" t="str">
            <v>3416</v>
          </cell>
          <cell r="K1739">
            <v>5</v>
          </cell>
        </row>
        <row r="1740">
          <cell r="D1740">
            <v>1090</v>
          </cell>
          <cell r="E1740" t="str">
            <v>M O'Connell</v>
          </cell>
          <cell r="F1740" t="str">
            <v>Eastern Districts</v>
          </cell>
          <cell r="G1740" t="str">
            <v>BEG</v>
          </cell>
          <cell r="H1740" t="str">
            <v>2017</v>
          </cell>
          <cell r="I1740" t="str">
            <v>BCV</v>
          </cell>
          <cell r="J1740" t="str">
            <v>3436</v>
          </cell>
          <cell r="K1740">
            <v>6</v>
          </cell>
        </row>
        <row r="1741">
          <cell r="D1741">
            <v>561</v>
          </cell>
          <cell r="E1741" t="str">
            <v>M O'Connell</v>
          </cell>
          <cell r="F1741" t="str">
            <v>Eastern Districts</v>
          </cell>
          <cell r="G1741" t="str">
            <v>BEG</v>
          </cell>
          <cell r="H1741" t="str">
            <v>2017</v>
          </cell>
          <cell r="I1741" t="str">
            <v>BCV</v>
          </cell>
          <cell r="J1741" t="str">
            <v>3402</v>
          </cell>
          <cell r="K1741">
            <v>15</v>
          </cell>
        </row>
        <row r="1742">
          <cell r="D1742">
            <v>547</v>
          </cell>
          <cell r="E1742" t="str">
            <v>M O'Connell</v>
          </cell>
          <cell r="F1742" t="str">
            <v>Eastern Districts</v>
          </cell>
          <cell r="G1742" t="str">
            <v>BEG</v>
          </cell>
          <cell r="H1742" t="str">
            <v>2017</v>
          </cell>
          <cell r="I1742" t="str">
            <v>BCV</v>
          </cell>
          <cell r="J1742" t="str">
            <v>11477</v>
          </cell>
          <cell r="K1742">
            <v>16</v>
          </cell>
        </row>
        <row r="1743">
          <cell r="D1743">
            <v>1571</v>
          </cell>
          <cell r="E1743" t="str">
            <v>M O'Connell</v>
          </cell>
          <cell r="F1743" t="str">
            <v>Eastern Districts</v>
          </cell>
          <cell r="G1743" t="str">
            <v>BEG</v>
          </cell>
          <cell r="H1743" t="str">
            <v>2017</v>
          </cell>
          <cell r="I1743" t="str">
            <v>BCV</v>
          </cell>
          <cell r="J1743" t="str">
            <v>3414</v>
          </cell>
          <cell r="K1743">
            <v>17</v>
          </cell>
        </row>
        <row r="1744">
          <cell r="D1744">
            <v>924</v>
          </cell>
          <cell r="E1744" t="str">
            <v>M O'Connell</v>
          </cell>
          <cell r="F1744" t="str">
            <v>Eastern Districts</v>
          </cell>
          <cell r="G1744" t="str">
            <v>BEG</v>
          </cell>
          <cell r="H1744" t="str">
            <v>2017</v>
          </cell>
          <cell r="I1744" t="str">
            <v>BCV</v>
          </cell>
          <cell r="J1744" t="str">
            <v>3440</v>
          </cell>
          <cell r="K1744">
            <v>20</v>
          </cell>
        </row>
        <row r="1745">
          <cell r="D1745">
            <v>1623</v>
          </cell>
          <cell r="E1745" t="str">
            <v>M O'Connell</v>
          </cell>
          <cell r="F1745" t="str">
            <v>Eastern Districts</v>
          </cell>
          <cell r="G1745" t="str">
            <v>BEG</v>
          </cell>
          <cell r="H1745" t="str">
            <v>2017</v>
          </cell>
          <cell r="I1745" t="str">
            <v>BCV</v>
          </cell>
          <cell r="J1745" t="str">
            <v>3406</v>
          </cell>
          <cell r="K1745">
            <v>24</v>
          </cell>
        </row>
        <row r="1746">
          <cell r="D1746">
            <v>1175</v>
          </cell>
          <cell r="E1746" t="str">
            <v>M Parr</v>
          </cell>
          <cell r="F1746" t="str">
            <v>Eastern Districts</v>
          </cell>
          <cell r="G1746" t="str">
            <v>BEG</v>
          </cell>
          <cell r="H1746" t="str">
            <v>2017</v>
          </cell>
          <cell r="I1746" t="str">
            <v>MP2</v>
          </cell>
          <cell r="J1746" t="str">
            <v>052</v>
          </cell>
          <cell r="K1746">
            <v>1</v>
          </cell>
        </row>
        <row r="1747">
          <cell r="D1747">
            <v>765</v>
          </cell>
          <cell r="E1747" t="str">
            <v>M Parr</v>
          </cell>
          <cell r="F1747" t="str">
            <v>Eastern Districts</v>
          </cell>
          <cell r="G1747" t="str">
            <v>BEG</v>
          </cell>
          <cell r="H1747" t="str">
            <v>2017</v>
          </cell>
          <cell r="I1747" t="str">
            <v>MP2</v>
          </cell>
          <cell r="J1747" t="str">
            <v>021</v>
          </cell>
          <cell r="K1747">
            <v>2</v>
          </cell>
        </row>
        <row r="1748">
          <cell r="D1748">
            <v>311</v>
          </cell>
          <cell r="E1748" t="str">
            <v>M Parr</v>
          </cell>
          <cell r="F1748" t="str">
            <v>Eastern Districts</v>
          </cell>
          <cell r="G1748" t="str">
            <v>BEG</v>
          </cell>
          <cell r="H1748" t="str">
            <v>2017</v>
          </cell>
          <cell r="I1748" t="str">
            <v>MP2</v>
          </cell>
          <cell r="J1748" t="str">
            <v>060</v>
          </cell>
          <cell r="K1748">
            <v>3</v>
          </cell>
        </row>
        <row r="1749">
          <cell r="D1749">
            <v>1555</v>
          </cell>
          <cell r="E1749" t="str">
            <v>M Parr</v>
          </cell>
          <cell r="F1749" t="str">
            <v>Eastern Districts</v>
          </cell>
          <cell r="G1749" t="str">
            <v>BEG</v>
          </cell>
          <cell r="H1749" t="str">
            <v>2017</v>
          </cell>
          <cell r="I1749" t="str">
            <v>MP2</v>
          </cell>
          <cell r="J1749" t="str">
            <v>016</v>
          </cell>
          <cell r="K1749">
            <v>16</v>
          </cell>
        </row>
        <row r="1750">
          <cell r="D1750">
            <v>111</v>
          </cell>
          <cell r="E1750" t="str">
            <v>M Parr</v>
          </cell>
          <cell r="F1750" t="str">
            <v>Eastern Districts</v>
          </cell>
          <cell r="G1750" t="str">
            <v>BEG</v>
          </cell>
          <cell r="H1750" t="str">
            <v>2017</v>
          </cell>
          <cell r="I1750" t="str">
            <v>MP2</v>
          </cell>
          <cell r="J1750" t="str">
            <v>058</v>
          </cell>
          <cell r="K1750">
            <v>17</v>
          </cell>
        </row>
        <row r="1751">
          <cell r="D1751">
            <v>24</v>
          </cell>
          <cell r="E1751" t="str">
            <v>M Parr</v>
          </cell>
          <cell r="F1751" t="str">
            <v>Eastern Districts</v>
          </cell>
          <cell r="G1751" t="str">
            <v>BEG</v>
          </cell>
          <cell r="H1751" t="str">
            <v>2017</v>
          </cell>
          <cell r="I1751" t="str">
            <v>MP2</v>
          </cell>
          <cell r="J1751" t="str">
            <v>003</v>
          </cell>
          <cell r="K1751">
            <v>18</v>
          </cell>
        </row>
        <row r="1752">
          <cell r="D1752">
            <v>518</v>
          </cell>
          <cell r="E1752" t="str">
            <v>M Parr</v>
          </cell>
          <cell r="F1752" t="str">
            <v>Eastern Districts</v>
          </cell>
          <cell r="G1752" t="str">
            <v>BEG</v>
          </cell>
          <cell r="H1752" t="str">
            <v>2017</v>
          </cell>
          <cell r="I1752" t="str">
            <v>MP2</v>
          </cell>
          <cell r="J1752" t="str">
            <v>034</v>
          </cell>
          <cell r="K1752">
            <v>19</v>
          </cell>
        </row>
        <row r="1753">
          <cell r="D1753">
            <v>1684</v>
          </cell>
          <cell r="E1753" t="str">
            <v>M Parr</v>
          </cell>
          <cell r="F1753" t="str">
            <v>Eastern Districts</v>
          </cell>
          <cell r="G1753" t="str">
            <v>BEG</v>
          </cell>
          <cell r="H1753" t="str">
            <v>2017</v>
          </cell>
          <cell r="I1753" t="str">
            <v>MP2</v>
          </cell>
          <cell r="J1753" t="str">
            <v>030</v>
          </cell>
          <cell r="K1753">
            <v>22</v>
          </cell>
        </row>
        <row r="1754">
          <cell r="D1754">
            <v>1268</v>
          </cell>
          <cell r="E1754" t="str">
            <v>M Weeding</v>
          </cell>
          <cell r="F1754" t="str">
            <v>Eastern Districts</v>
          </cell>
          <cell r="G1754" t="str">
            <v>INT</v>
          </cell>
          <cell r="H1754" t="str">
            <v>2017</v>
          </cell>
          <cell r="I1754" t="str">
            <v>MW5</v>
          </cell>
          <cell r="J1754" t="str">
            <v>092</v>
          </cell>
          <cell r="K1754">
            <v>1</v>
          </cell>
        </row>
        <row r="1755">
          <cell r="D1755">
            <v>1304</v>
          </cell>
          <cell r="E1755" t="str">
            <v>M Weeding</v>
          </cell>
          <cell r="F1755" t="str">
            <v>Eastern Districts</v>
          </cell>
          <cell r="G1755" t="str">
            <v>INT</v>
          </cell>
          <cell r="H1755" t="str">
            <v>2017</v>
          </cell>
          <cell r="I1755" t="str">
            <v>MW5</v>
          </cell>
          <cell r="J1755" t="str">
            <v>035</v>
          </cell>
          <cell r="K1755">
            <v>2</v>
          </cell>
        </row>
        <row r="1756">
          <cell r="D1756">
            <v>1504</v>
          </cell>
          <cell r="E1756" t="str">
            <v>M Weeding</v>
          </cell>
          <cell r="F1756" t="str">
            <v>Eastern Districts</v>
          </cell>
          <cell r="G1756" t="str">
            <v>INT</v>
          </cell>
          <cell r="H1756" t="str">
            <v>2017</v>
          </cell>
          <cell r="I1756" t="str">
            <v>MW5</v>
          </cell>
          <cell r="J1756" t="str">
            <v>146</v>
          </cell>
          <cell r="K1756">
            <v>3</v>
          </cell>
        </row>
        <row r="1757">
          <cell r="D1757">
            <v>457</v>
          </cell>
          <cell r="E1757" t="str">
            <v>M Weeding</v>
          </cell>
          <cell r="F1757" t="str">
            <v>Eastern Districts</v>
          </cell>
          <cell r="G1757" t="str">
            <v>INT</v>
          </cell>
          <cell r="H1757" t="str">
            <v>2017</v>
          </cell>
          <cell r="I1757" t="str">
            <v>MW5</v>
          </cell>
          <cell r="J1757" t="str">
            <v>125</v>
          </cell>
          <cell r="K1757">
            <v>6</v>
          </cell>
        </row>
        <row r="1758">
          <cell r="D1758">
            <v>389</v>
          </cell>
          <cell r="E1758" t="str">
            <v>M Weeding</v>
          </cell>
          <cell r="F1758" t="str">
            <v>Eastern Districts</v>
          </cell>
          <cell r="G1758" t="str">
            <v>INT</v>
          </cell>
          <cell r="H1758" t="str">
            <v>2017</v>
          </cell>
          <cell r="I1758" t="str">
            <v>MW5</v>
          </cell>
          <cell r="J1758" t="str">
            <v>050</v>
          </cell>
          <cell r="K1758">
            <v>11</v>
          </cell>
        </row>
        <row r="1759">
          <cell r="D1759">
            <v>327</v>
          </cell>
          <cell r="E1759" t="str">
            <v>M Weeding</v>
          </cell>
          <cell r="F1759" t="str">
            <v>Eastern Districts</v>
          </cell>
          <cell r="G1759" t="str">
            <v>INT</v>
          </cell>
          <cell r="H1759" t="str">
            <v>2017</v>
          </cell>
          <cell r="I1759" t="str">
            <v>MW5</v>
          </cell>
          <cell r="J1759" t="str">
            <v>079</v>
          </cell>
          <cell r="K1759">
            <v>19</v>
          </cell>
        </row>
        <row r="1760">
          <cell r="D1760">
            <v>1485</v>
          </cell>
          <cell r="E1760" t="str">
            <v>M Weeding</v>
          </cell>
          <cell r="F1760" t="str">
            <v>Eastern Districts</v>
          </cell>
          <cell r="G1760" t="str">
            <v>INT</v>
          </cell>
          <cell r="H1760" t="str">
            <v>2017</v>
          </cell>
          <cell r="I1760" t="str">
            <v>BCV</v>
          </cell>
          <cell r="J1760" t="str">
            <v>12109</v>
          </cell>
          <cell r="K1760">
            <v>25</v>
          </cell>
        </row>
        <row r="1761">
          <cell r="D1761">
            <v>826</v>
          </cell>
          <cell r="E1761" t="str">
            <v>P Gillespie</v>
          </cell>
          <cell r="F1761" t="str">
            <v>Eastern Districts</v>
          </cell>
          <cell r="G1761" t="str">
            <v>BEG</v>
          </cell>
          <cell r="H1761" t="str">
            <v>2017</v>
          </cell>
          <cell r="I1761" t="str">
            <v>BCV</v>
          </cell>
          <cell r="J1761" t="str">
            <v>10691</v>
          </cell>
          <cell r="K1761">
            <v>1</v>
          </cell>
        </row>
        <row r="1762">
          <cell r="D1762">
            <v>1141</v>
          </cell>
          <cell r="E1762" t="str">
            <v>P Gillespie</v>
          </cell>
          <cell r="F1762" t="str">
            <v>Eastern Districts</v>
          </cell>
          <cell r="G1762" t="str">
            <v>BEG</v>
          </cell>
          <cell r="H1762" t="str">
            <v>2017</v>
          </cell>
          <cell r="I1762" t="str">
            <v>BCV</v>
          </cell>
          <cell r="J1762" t="str">
            <v>9219</v>
          </cell>
          <cell r="K1762">
            <v>1</v>
          </cell>
        </row>
        <row r="1763">
          <cell r="D1763">
            <v>696</v>
          </cell>
          <cell r="E1763" t="str">
            <v>P Gillespie</v>
          </cell>
          <cell r="F1763" t="str">
            <v>Eastern Districts</v>
          </cell>
          <cell r="G1763" t="str">
            <v>BEG</v>
          </cell>
          <cell r="H1763" t="str">
            <v>2017</v>
          </cell>
          <cell r="I1763" t="str">
            <v>BCV</v>
          </cell>
          <cell r="J1763" t="str">
            <v>9201</v>
          </cell>
          <cell r="K1763">
            <v>5</v>
          </cell>
        </row>
        <row r="1764">
          <cell r="D1764">
            <v>140</v>
          </cell>
          <cell r="E1764" t="str">
            <v>P Gillespie</v>
          </cell>
          <cell r="F1764" t="str">
            <v>Eastern Districts</v>
          </cell>
          <cell r="G1764" t="str">
            <v>BEG</v>
          </cell>
          <cell r="H1764" t="str">
            <v>2017</v>
          </cell>
          <cell r="I1764" t="str">
            <v>BCV</v>
          </cell>
          <cell r="J1764" t="str">
            <v>9206</v>
          </cell>
          <cell r="K1764">
            <v>18</v>
          </cell>
        </row>
        <row r="1765">
          <cell r="D1765">
            <v>1198</v>
          </cell>
          <cell r="E1765" t="str">
            <v>S &amp; N Hunt</v>
          </cell>
          <cell r="F1765" t="str">
            <v>Eastern Districts</v>
          </cell>
          <cell r="G1765" t="str">
            <v>BEG</v>
          </cell>
          <cell r="H1765" t="str">
            <v>2017</v>
          </cell>
          <cell r="I1765" t="str">
            <v>SNH</v>
          </cell>
          <cell r="J1765" t="str">
            <v>007</v>
          </cell>
          <cell r="K1765">
            <v>1</v>
          </cell>
        </row>
        <row r="1766">
          <cell r="D1766">
            <v>565</v>
          </cell>
          <cell r="E1766" t="str">
            <v>S &amp; N Hunt</v>
          </cell>
          <cell r="F1766" t="str">
            <v>Eastern Districts</v>
          </cell>
          <cell r="G1766" t="str">
            <v>BEG</v>
          </cell>
          <cell r="H1766" t="str">
            <v>2017</v>
          </cell>
          <cell r="I1766" t="str">
            <v>SNH</v>
          </cell>
          <cell r="J1766" t="str">
            <v>006</v>
          </cell>
          <cell r="K1766">
            <v>2</v>
          </cell>
        </row>
        <row r="1767">
          <cell r="D1767">
            <v>1223</v>
          </cell>
          <cell r="E1767" t="str">
            <v>S &amp; N Hunt</v>
          </cell>
          <cell r="F1767" t="str">
            <v>Eastern Districts</v>
          </cell>
          <cell r="G1767" t="str">
            <v>BEG</v>
          </cell>
          <cell r="H1767" t="str">
            <v>2017</v>
          </cell>
          <cell r="I1767" t="str">
            <v>SNH</v>
          </cell>
          <cell r="J1767" t="str">
            <v>020</v>
          </cell>
          <cell r="K1767">
            <v>3</v>
          </cell>
        </row>
        <row r="1768">
          <cell r="D1768">
            <v>1692</v>
          </cell>
          <cell r="E1768" t="str">
            <v>S &amp; N Hunt</v>
          </cell>
          <cell r="F1768" t="str">
            <v>Eastern Districts</v>
          </cell>
          <cell r="G1768" t="str">
            <v>BEG</v>
          </cell>
          <cell r="H1768" t="str">
            <v>2017</v>
          </cell>
          <cell r="I1768" t="str">
            <v>SNH</v>
          </cell>
          <cell r="J1768" t="str">
            <v>013</v>
          </cell>
          <cell r="K1768">
            <v>5</v>
          </cell>
        </row>
        <row r="1769">
          <cell r="D1769">
            <v>988</v>
          </cell>
          <cell r="E1769" t="str">
            <v>S &amp; N Hunt</v>
          </cell>
          <cell r="F1769" t="str">
            <v>Eastern Districts</v>
          </cell>
          <cell r="G1769" t="str">
            <v>BEG</v>
          </cell>
          <cell r="H1769" t="str">
            <v>2017</v>
          </cell>
          <cell r="I1769" t="str">
            <v>SNH</v>
          </cell>
          <cell r="J1769" t="str">
            <v>010</v>
          </cell>
          <cell r="K1769">
            <v>15</v>
          </cell>
        </row>
        <row r="1770">
          <cell r="D1770">
            <v>610</v>
          </cell>
          <cell r="E1770" t="str">
            <v>S &amp; N Hunt</v>
          </cell>
          <cell r="F1770" t="str">
            <v>Eastern Districts</v>
          </cell>
          <cell r="G1770" t="str">
            <v>BEG</v>
          </cell>
          <cell r="H1770" t="str">
            <v>2017</v>
          </cell>
          <cell r="I1770" t="str">
            <v>SNH</v>
          </cell>
          <cell r="J1770" t="str">
            <v>002</v>
          </cell>
          <cell r="K1770">
            <v>17</v>
          </cell>
        </row>
        <row r="1771">
          <cell r="D1771">
            <v>250</v>
          </cell>
          <cell r="E1771" t="str">
            <v>K Rowan</v>
          </cell>
          <cell r="F1771" t="str">
            <v>Geelong</v>
          </cell>
          <cell r="G1771" t="str">
            <v>INT</v>
          </cell>
          <cell r="H1771">
            <v>2017</v>
          </cell>
          <cell r="I1771" t="str">
            <v>KJF</v>
          </cell>
          <cell r="J1771" t="str">
            <v>037</v>
          </cell>
          <cell r="K1771">
            <v>6</v>
          </cell>
        </row>
        <row r="1772">
          <cell r="D1772">
            <v>956</v>
          </cell>
          <cell r="E1772" t="str">
            <v>K Rowan</v>
          </cell>
          <cell r="F1772" t="str">
            <v>Geelong</v>
          </cell>
          <cell r="G1772" t="str">
            <v>INT</v>
          </cell>
          <cell r="H1772">
            <v>2017</v>
          </cell>
          <cell r="I1772" t="str">
            <v>KJF</v>
          </cell>
          <cell r="J1772" t="str">
            <v>012</v>
          </cell>
          <cell r="K1772">
            <v>17</v>
          </cell>
        </row>
        <row r="1773">
          <cell r="D1773">
            <v>809</v>
          </cell>
          <cell r="E1773" t="str">
            <v>G Bryceson</v>
          </cell>
          <cell r="F1773" t="str">
            <v>Glenroy</v>
          </cell>
          <cell r="G1773" t="str">
            <v>BEG</v>
          </cell>
          <cell r="H1773">
            <v>2017</v>
          </cell>
          <cell r="I1773" t="str">
            <v>BCV</v>
          </cell>
          <cell r="J1773" t="str">
            <v>7548</v>
          </cell>
          <cell r="K1773">
            <v>2</v>
          </cell>
        </row>
        <row r="1774">
          <cell r="D1774">
            <v>1338</v>
          </cell>
          <cell r="E1774" t="str">
            <v>George Family</v>
          </cell>
          <cell r="F1774" t="str">
            <v>Glenroy</v>
          </cell>
          <cell r="G1774" t="str">
            <v>INT</v>
          </cell>
          <cell r="H1774">
            <v>2017</v>
          </cell>
          <cell r="I1774" t="str">
            <v>GF4</v>
          </cell>
          <cell r="J1774" t="str">
            <v>014</v>
          </cell>
          <cell r="K1774">
            <v>17</v>
          </cell>
        </row>
        <row r="1775">
          <cell r="D1775">
            <v>368</v>
          </cell>
          <cell r="E1775" t="str">
            <v>N Beniamin</v>
          </cell>
          <cell r="F1775" t="str">
            <v>Glenroy</v>
          </cell>
          <cell r="G1775" t="str">
            <v>BEG</v>
          </cell>
          <cell r="H1775">
            <v>2017</v>
          </cell>
          <cell r="I1775" t="str">
            <v>NB4</v>
          </cell>
          <cell r="J1775" t="str">
            <v>100</v>
          </cell>
          <cell r="K1775">
            <v>4</v>
          </cell>
        </row>
        <row r="1776">
          <cell r="D1776">
            <v>1501</v>
          </cell>
          <cell r="E1776" t="str">
            <v>N Beniamin</v>
          </cell>
          <cell r="F1776" t="str">
            <v>Glenroy</v>
          </cell>
          <cell r="G1776" t="str">
            <v>BEG</v>
          </cell>
          <cell r="H1776">
            <v>2017</v>
          </cell>
          <cell r="I1776" t="str">
            <v>BCV</v>
          </cell>
          <cell r="J1776" t="str">
            <v>6585</v>
          </cell>
          <cell r="K1776">
            <v>27</v>
          </cell>
        </row>
        <row r="1777">
          <cell r="D1777">
            <v>106</v>
          </cell>
          <cell r="E1777" t="str">
            <v>S Tartaglia</v>
          </cell>
          <cell r="F1777" t="str">
            <v>Glenroy</v>
          </cell>
          <cell r="G1777" t="str">
            <v>BEG</v>
          </cell>
          <cell r="H1777">
            <v>2017</v>
          </cell>
          <cell r="I1777" t="str">
            <v>ST7</v>
          </cell>
          <cell r="J1777" t="str">
            <v>117</v>
          </cell>
          <cell r="K1777">
            <v>25</v>
          </cell>
        </row>
        <row r="1778">
          <cell r="D1778">
            <v>517</v>
          </cell>
          <cell r="E1778" t="str">
            <v>S Tartaglia</v>
          </cell>
          <cell r="F1778" t="str">
            <v>Glenroy</v>
          </cell>
          <cell r="G1778" t="str">
            <v>BEG</v>
          </cell>
          <cell r="H1778">
            <v>2017</v>
          </cell>
          <cell r="I1778" t="str">
            <v>ST7</v>
          </cell>
          <cell r="J1778" t="str">
            <v>111</v>
          </cell>
          <cell r="K1778">
            <v>25</v>
          </cell>
        </row>
        <row r="1779">
          <cell r="D1779">
            <v>174</v>
          </cell>
          <cell r="E1779" t="str">
            <v>S Tartaglia</v>
          </cell>
          <cell r="F1779" t="str">
            <v>Glenroy</v>
          </cell>
          <cell r="G1779" t="str">
            <v>BEG</v>
          </cell>
          <cell r="H1779">
            <v>2017</v>
          </cell>
          <cell r="I1779" t="str">
            <v>ST7</v>
          </cell>
          <cell r="J1779" t="str">
            <v>020</v>
          </cell>
          <cell r="K1779">
            <v>25</v>
          </cell>
        </row>
        <row r="1780">
          <cell r="D1780">
            <v>1135</v>
          </cell>
          <cell r="E1780" t="str">
            <v>T Embrey</v>
          </cell>
          <cell r="F1780" t="str">
            <v>Glenroy</v>
          </cell>
          <cell r="G1780" t="str">
            <v>INT</v>
          </cell>
          <cell r="H1780">
            <v>2017</v>
          </cell>
          <cell r="I1780" t="str">
            <v>TE1</v>
          </cell>
          <cell r="J1780" t="str">
            <v>160</v>
          </cell>
          <cell r="K1780">
            <v>1</v>
          </cell>
        </row>
        <row r="1781">
          <cell r="D1781">
            <v>734</v>
          </cell>
          <cell r="E1781" t="str">
            <v>T Embrey</v>
          </cell>
          <cell r="F1781" t="str">
            <v>Glenroy</v>
          </cell>
          <cell r="G1781" t="str">
            <v>INT</v>
          </cell>
          <cell r="H1781">
            <v>2017</v>
          </cell>
          <cell r="I1781" t="str">
            <v>TE1</v>
          </cell>
          <cell r="J1781" t="str">
            <v>115</v>
          </cell>
          <cell r="K1781">
            <v>3</v>
          </cell>
        </row>
        <row r="1782">
          <cell r="D1782">
            <v>330</v>
          </cell>
          <cell r="E1782" t="str">
            <v>T Embrey</v>
          </cell>
          <cell r="F1782" t="str">
            <v>Glenroy</v>
          </cell>
          <cell r="G1782" t="str">
            <v>INT</v>
          </cell>
          <cell r="H1782">
            <v>2017</v>
          </cell>
          <cell r="I1782" t="str">
            <v>TE1</v>
          </cell>
          <cell r="J1782" t="str">
            <v>110</v>
          </cell>
          <cell r="K1782">
            <v>3</v>
          </cell>
        </row>
        <row r="1783">
          <cell r="D1783">
            <v>1364</v>
          </cell>
          <cell r="E1783" t="str">
            <v>T Embrey</v>
          </cell>
          <cell r="F1783" t="str">
            <v>Glenroy</v>
          </cell>
          <cell r="G1783" t="str">
            <v>INT</v>
          </cell>
          <cell r="H1783">
            <v>2017</v>
          </cell>
          <cell r="I1783" t="str">
            <v>BCV</v>
          </cell>
          <cell r="J1783" t="str">
            <v>13501</v>
          </cell>
          <cell r="K1783">
            <v>10</v>
          </cell>
        </row>
        <row r="1784">
          <cell r="D1784">
            <v>154</v>
          </cell>
          <cell r="E1784" t="str">
            <v>T Embrey</v>
          </cell>
          <cell r="F1784" t="str">
            <v>Glenroy</v>
          </cell>
          <cell r="G1784" t="str">
            <v>INT</v>
          </cell>
          <cell r="H1784">
            <v>2017</v>
          </cell>
          <cell r="I1784" t="str">
            <v>TE1</v>
          </cell>
          <cell r="J1784" t="str">
            <v>162</v>
          </cell>
          <cell r="K1784">
            <v>20</v>
          </cell>
        </row>
        <row r="1785">
          <cell r="D1785">
            <v>85</v>
          </cell>
          <cell r="E1785" t="str">
            <v>T Embrey</v>
          </cell>
          <cell r="F1785" t="str">
            <v>Glenroy</v>
          </cell>
          <cell r="G1785" t="str">
            <v>INT</v>
          </cell>
          <cell r="H1785">
            <v>2017</v>
          </cell>
          <cell r="I1785" t="str">
            <v>TE1</v>
          </cell>
          <cell r="J1785" t="str">
            <v>151</v>
          </cell>
          <cell r="K1785">
            <v>20</v>
          </cell>
        </row>
        <row r="1786">
          <cell r="D1786">
            <v>1065</v>
          </cell>
          <cell r="E1786" t="str">
            <v>T Embrey</v>
          </cell>
          <cell r="F1786" t="str">
            <v>Glenroy</v>
          </cell>
          <cell r="G1786" t="str">
            <v>INT</v>
          </cell>
          <cell r="H1786">
            <v>2017</v>
          </cell>
          <cell r="I1786" t="str">
            <v>TE1</v>
          </cell>
          <cell r="J1786" t="str">
            <v>150</v>
          </cell>
          <cell r="K1786">
            <v>25</v>
          </cell>
        </row>
        <row r="1787">
          <cell r="D1787">
            <v>829</v>
          </cell>
          <cell r="E1787" t="str">
            <v>T Embrey</v>
          </cell>
          <cell r="F1787" t="str">
            <v>Glenroy</v>
          </cell>
          <cell r="G1787" t="str">
            <v>INT</v>
          </cell>
          <cell r="H1787">
            <v>2017</v>
          </cell>
          <cell r="I1787" t="str">
            <v>BCV</v>
          </cell>
          <cell r="J1787" t="str">
            <v>13515</v>
          </cell>
          <cell r="K1787">
            <v>25</v>
          </cell>
        </row>
        <row r="1788">
          <cell r="D1788">
            <v>1182</v>
          </cell>
          <cell r="E1788" t="str">
            <v>V Ieria</v>
          </cell>
          <cell r="F1788" t="str">
            <v>Glenroy</v>
          </cell>
          <cell r="G1788" t="str">
            <v>BEG</v>
          </cell>
          <cell r="H1788">
            <v>2017</v>
          </cell>
          <cell r="I1788" t="str">
            <v>VI1</v>
          </cell>
          <cell r="J1788" t="str">
            <v>134</v>
          </cell>
          <cell r="K1788">
            <v>3</v>
          </cell>
        </row>
        <row r="1789">
          <cell r="D1789">
            <v>1515</v>
          </cell>
          <cell r="E1789" t="str">
            <v>V Ieria</v>
          </cell>
          <cell r="F1789" t="str">
            <v>Glenroy</v>
          </cell>
          <cell r="G1789" t="str">
            <v>BEG</v>
          </cell>
          <cell r="H1789">
            <v>2017</v>
          </cell>
          <cell r="I1789" t="str">
            <v>BCV</v>
          </cell>
          <cell r="J1789" t="str">
            <v>13632</v>
          </cell>
          <cell r="K1789">
            <v>9</v>
          </cell>
        </row>
        <row r="1790">
          <cell r="D1790">
            <v>1036</v>
          </cell>
          <cell r="E1790" t="str">
            <v>A Fonti</v>
          </cell>
          <cell r="F1790" t="str">
            <v>Melton</v>
          </cell>
          <cell r="G1790" t="str">
            <v>INT</v>
          </cell>
          <cell r="H1790" t="str">
            <v>2017</v>
          </cell>
          <cell r="I1790" t="str">
            <v>AF2</v>
          </cell>
          <cell r="J1790" t="str">
            <v>001</v>
          </cell>
          <cell r="K1790">
            <v>1</v>
          </cell>
        </row>
        <row r="1791">
          <cell r="D1791">
            <v>173</v>
          </cell>
          <cell r="E1791" t="str">
            <v>A Fonti</v>
          </cell>
          <cell r="F1791" t="str">
            <v>Melton</v>
          </cell>
          <cell r="G1791" t="str">
            <v>INT</v>
          </cell>
          <cell r="H1791" t="str">
            <v>2017</v>
          </cell>
          <cell r="I1791" t="str">
            <v>AF2</v>
          </cell>
          <cell r="J1791" t="str">
            <v>053</v>
          </cell>
          <cell r="K1791">
            <v>3</v>
          </cell>
        </row>
        <row r="1792">
          <cell r="D1792">
            <v>1331</v>
          </cell>
          <cell r="E1792" t="str">
            <v>C Ross</v>
          </cell>
          <cell r="F1792" t="str">
            <v>Melton</v>
          </cell>
          <cell r="G1792" t="str">
            <v>BEG</v>
          </cell>
          <cell r="H1792" t="str">
            <v>2017</v>
          </cell>
          <cell r="I1792" t="str">
            <v>CR10</v>
          </cell>
          <cell r="J1792" t="str">
            <v>021</v>
          </cell>
          <cell r="K1792">
            <v>5</v>
          </cell>
        </row>
        <row r="1793">
          <cell r="D1793">
            <v>1425</v>
          </cell>
          <cell r="E1793" t="str">
            <v>C Ross</v>
          </cell>
          <cell r="F1793" t="str">
            <v>Melton</v>
          </cell>
          <cell r="G1793" t="str">
            <v>BEG</v>
          </cell>
          <cell r="H1793" t="str">
            <v>2017</v>
          </cell>
          <cell r="I1793" t="str">
            <v>CR10</v>
          </cell>
          <cell r="J1793" t="str">
            <v>001</v>
          </cell>
          <cell r="K1793">
            <v>26</v>
          </cell>
        </row>
        <row r="1794">
          <cell r="D1794">
            <v>417</v>
          </cell>
          <cell r="E1794" t="str">
            <v>D Galea</v>
          </cell>
          <cell r="F1794" t="str">
            <v>Melton</v>
          </cell>
          <cell r="G1794" t="str">
            <v>INT</v>
          </cell>
          <cell r="H1794" t="str">
            <v>2017</v>
          </cell>
          <cell r="I1794" t="str">
            <v>BCV</v>
          </cell>
          <cell r="J1794" t="str">
            <v>824</v>
          </cell>
          <cell r="K1794">
            <v>1</v>
          </cell>
        </row>
        <row r="1795">
          <cell r="D1795">
            <v>800</v>
          </cell>
          <cell r="E1795" t="str">
            <v>D Galea</v>
          </cell>
          <cell r="F1795" t="str">
            <v>Melton</v>
          </cell>
          <cell r="G1795" t="str">
            <v>INT</v>
          </cell>
          <cell r="H1795" t="str">
            <v>2017</v>
          </cell>
          <cell r="I1795" t="str">
            <v>BCV</v>
          </cell>
          <cell r="J1795" t="str">
            <v>811</v>
          </cell>
          <cell r="K1795">
            <v>2</v>
          </cell>
        </row>
        <row r="1796">
          <cell r="D1796">
            <v>219</v>
          </cell>
          <cell r="E1796" t="str">
            <v>D Galea</v>
          </cell>
          <cell r="F1796" t="str">
            <v>Melton</v>
          </cell>
          <cell r="G1796" t="str">
            <v>INT</v>
          </cell>
          <cell r="H1796" t="str">
            <v>2017</v>
          </cell>
          <cell r="I1796" t="str">
            <v>BCV</v>
          </cell>
          <cell r="J1796" t="str">
            <v>803</v>
          </cell>
          <cell r="K1796">
            <v>5</v>
          </cell>
        </row>
        <row r="1797">
          <cell r="D1797">
            <v>1445</v>
          </cell>
          <cell r="E1797" t="str">
            <v>D Galea</v>
          </cell>
          <cell r="F1797" t="str">
            <v>Melton</v>
          </cell>
          <cell r="G1797" t="str">
            <v>INT</v>
          </cell>
          <cell r="H1797" t="str">
            <v>2017</v>
          </cell>
          <cell r="I1797" t="str">
            <v>BCV</v>
          </cell>
          <cell r="J1797" t="str">
            <v>819</v>
          </cell>
          <cell r="K1797">
            <v>14</v>
          </cell>
        </row>
        <row r="1798">
          <cell r="D1798">
            <v>68</v>
          </cell>
          <cell r="E1798" t="str">
            <v>D Galea</v>
          </cell>
          <cell r="F1798" t="str">
            <v>Melton</v>
          </cell>
          <cell r="G1798" t="str">
            <v>INT</v>
          </cell>
          <cell r="H1798" t="str">
            <v>2017</v>
          </cell>
          <cell r="I1798" t="str">
            <v>BCV</v>
          </cell>
          <cell r="J1798" t="str">
            <v>809</v>
          </cell>
          <cell r="K1798">
            <v>15</v>
          </cell>
        </row>
        <row r="1799">
          <cell r="D1799">
            <v>172</v>
          </cell>
          <cell r="E1799" t="str">
            <v>D Galea</v>
          </cell>
          <cell r="F1799" t="str">
            <v>Melton</v>
          </cell>
          <cell r="G1799" t="str">
            <v>INT</v>
          </cell>
          <cell r="H1799" t="str">
            <v>2017</v>
          </cell>
          <cell r="I1799" t="str">
            <v>BCV</v>
          </cell>
          <cell r="J1799" t="str">
            <v>842</v>
          </cell>
          <cell r="K1799">
            <v>15</v>
          </cell>
        </row>
        <row r="1800">
          <cell r="D1800">
            <v>1632</v>
          </cell>
          <cell r="E1800" t="str">
            <v>D Galea</v>
          </cell>
          <cell r="F1800" t="str">
            <v>Melton</v>
          </cell>
          <cell r="G1800" t="str">
            <v>INT</v>
          </cell>
          <cell r="H1800" t="str">
            <v>2017</v>
          </cell>
          <cell r="I1800" t="str">
            <v>BCV</v>
          </cell>
          <cell r="J1800" t="str">
            <v>822</v>
          </cell>
          <cell r="K1800">
            <v>18</v>
          </cell>
        </row>
        <row r="1801">
          <cell r="D1801">
            <v>1516</v>
          </cell>
          <cell r="E1801" t="str">
            <v>F Miceli</v>
          </cell>
          <cell r="F1801" t="str">
            <v>Melton</v>
          </cell>
          <cell r="G1801" t="str">
            <v>INT</v>
          </cell>
          <cell r="H1801" t="str">
            <v>2017</v>
          </cell>
          <cell r="I1801" t="str">
            <v>FM1</v>
          </cell>
          <cell r="J1801" t="str">
            <v>078</v>
          </cell>
          <cell r="K1801">
            <v>11</v>
          </cell>
        </row>
        <row r="1802">
          <cell r="D1802">
            <v>591</v>
          </cell>
          <cell r="E1802" t="str">
            <v>F Miceli</v>
          </cell>
          <cell r="F1802" t="str">
            <v>Melton</v>
          </cell>
          <cell r="G1802" t="str">
            <v>INT</v>
          </cell>
          <cell r="H1802" t="str">
            <v>2017</v>
          </cell>
          <cell r="I1802" t="str">
            <v>FM1</v>
          </cell>
          <cell r="J1802" t="str">
            <v>066</v>
          </cell>
          <cell r="K1802">
            <v>11</v>
          </cell>
        </row>
        <row r="1803">
          <cell r="D1803">
            <v>1094</v>
          </cell>
          <cell r="E1803" t="str">
            <v>F Miceli</v>
          </cell>
          <cell r="F1803" t="str">
            <v>Melton</v>
          </cell>
          <cell r="G1803" t="str">
            <v>INT</v>
          </cell>
          <cell r="H1803" t="str">
            <v>2017</v>
          </cell>
          <cell r="I1803" t="str">
            <v>FM1</v>
          </cell>
          <cell r="J1803" t="str">
            <v>008</v>
          </cell>
          <cell r="K1803">
            <v>24</v>
          </cell>
        </row>
        <row r="1804">
          <cell r="D1804">
            <v>996</v>
          </cell>
          <cell r="E1804" t="str">
            <v>K Blunt</v>
          </cell>
          <cell r="F1804" t="str">
            <v>Riverina</v>
          </cell>
          <cell r="G1804" t="str">
            <v>INT</v>
          </cell>
          <cell r="H1804" t="str">
            <v>2017</v>
          </cell>
          <cell r="I1804" t="str">
            <v>BCV</v>
          </cell>
          <cell r="J1804" t="str">
            <v>6203</v>
          </cell>
          <cell r="K1804">
            <v>15</v>
          </cell>
        </row>
        <row r="1805">
          <cell r="D1805">
            <v>1386</v>
          </cell>
          <cell r="E1805" t="str">
            <v>K Blunt</v>
          </cell>
          <cell r="F1805" t="str">
            <v>Riverina</v>
          </cell>
          <cell r="G1805" t="str">
            <v>INT</v>
          </cell>
          <cell r="H1805" t="str">
            <v>2017</v>
          </cell>
          <cell r="I1805" t="str">
            <v>BCV</v>
          </cell>
          <cell r="J1805" t="str">
            <v>6220</v>
          </cell>
          <cell r="K1805">
            <v>16</v>
          </cell>
        </row>
        <row r="1806">
          <cell r="D1806">
            <v>1701</v>
          </cell>
          <cell r="E1806" t="str">
            <v>K Blunt</v>
          </cell>
          <cell r="F1806" t="str">
            <v>Riverina</v>
          </cell>
          <cell r="G1806" t="str">
            <v>INT</v>
          </cell>
          <cell r="H1806" t="str">
            <v>2017</v>
          </cell>
          <cell r="I1806" t="str">
            <v>BCV</v>
          </cell>
          <cell r="J1806" t="str">
            <v>6221</v>
          </cell>
          <cell r="K1806">
            <v>16</v>
          </cell>
        </row>
        <row r="1807">
          <cell r="D1807">
            <v>1024</v>
          </cell>
          <cell r="E1807" t="str">
            <v>K Blunt</v>
          </cell>
          <cell r="F1807" t="str">
            <v>Riverina</v>
          </cell>
          <cell r="G1807" t="str">
            <v>INT</v>
          </cell>
          <cell r="H1807" t="str">
            <v>2017</v>
          </cell>
          <cell r="I1807" t="str">
            <v>BCV</v>
          </cell>
          <cell r="J1807" t="str">
            <v>6204</v>
          </cell>
          <cell r="K1807">
            <v>20</v>
          </cell>
        </row>
        <row r="1808">
          <cell r="D1808">
            <v>118</v>
          </cell>
          <cell r="E1808" t="str">
            <v>K Blunt</v>
          </cell>
          <cell r="F1808" t="str">
            <v>Riverina</v>
          </cell>
          <cell r="G1808" t="str">
            <v>INT</v>
          </cell>
          <cell r="H1808" t="str">
            <v>2017</v>
          </cell>
          <cell r="I1808" t="str">
            <v>BCV</v>
          </cell>
          <cell r="J1808" t="str">
            <v>6223</v>
          </cell>
          <cell r="K1808">
            <v>20</v>
          </cell>
        </row>
        <row r="1809">
          <cell r="D1809">
            <v>1167</v>
          </cell>
          <cell r="E1809" t="str">
            <v>K Blunt</v>
          </cell>
          <cell r="F1809" t="str">
            <v>Riverina</v>
          </cell>
          <cell r="G1809" t="str">
            <v>INT</v>
          </cell>
          <cell r="H1809" t="str">
            <v>2017</v>
          </cell>
          <cell r="I1809" t="str">
            <v>BCV</v>
          </cell>
          <cell r="J1809" t="str">
            <v>6201</v>
          </cell>
          <cell r="K1809">
            <v>25</v>
          </cell>
        </row>
        <row r="1810">
          <cell r="D1810">
            <v>714</v>
          </cell>
          <cell r="E1810" t="str">
            <v>Bradley Family</v>
          </cell>
          <cell r="F1810" t="str">
            <v>United</v>
          </cell>
          <cell r="G1810" t="str">
            <v>INT</v>
          </cell>
          <cell r="H1810" t="str">
            <v>2017</v>
          </cell>
          <cell r="I1810" t="str">
            <v>SB8</v>
          </cell>
          <cell r="J1810" t="str">
            <v>005</v>
          </cell>
          <cell r="K1810">
            <v>2</v>
          </cell>
        </row>
        <row r="1811">
          <cell r="D1811">
            <v>925</v>
          </cell>
          <cell r="E1811" t="str">
            <v>Bradley Family</v>
          </cell>
          <cell r="F1811" t="str">
            <v>United</v>
          </cell>
          <cell r="G1811" t="str">
            <v>INT</v>
          </cell>
          <cell r="H1811" t="str">
            <v>2017</v>
          </cell>
          <cell r="I1811" t="str">
            <v>SB8</v>
          </cell>
          <cell r="J1811" t="str">
            <v>194</v>
          </cell>
          <cell r="K1811">
            <v>15</v>
          </cell>
        </row>
        <row r="1812">
          <cell r="D1812">
            <v>545</v>
          </cell>
          <cell r="E1812" t="str">
            <v>Bradley Family</v>
          </cell>
          <cell r="F1812" t="str">
            <v>United</v>
          </cell>
          <cell r="G1812" t="str">
            <v>INT</v>
          </cell>
          <cell r="H1812" t="str">
            <v>2017</v>
          </cell>
          <cell r="I1812" t="str">
            <v>SB8</v>
          </cell>
          <cell r="J1812" t="str">
            <v>180</v>
          </cell>
          <cell r="K1812">
            <v>22</v>
          </cell>
        </row>
        <row r="1813">
          <cell r="D1813">
            <v>438</v>
          </cell>
          <cell r="E1813" t="str">
            <v>Bradley Family</v>
          </cell>
          <cell r="F1813" t="str">
            <v>United</v>
          </cell>
          <cell r="G1813" t="str">
            <v>INT</v>
          </cell>
          <cell r="H1813" t="str">
            <v>2017</v>
          </cell>
          <cell r="I1813" t="str">
            <v>SB8</v>
          </cell>
          <cell r="J1813" t="str">
            <v>090</v>
          </cell>
          <cell r="K1813">
            <v>26</v>
          </cell>
        </row>
        <row r="1814">
          <cell r="D1814">
            <v>479</v>
          </cell>
          <cell r="E1814" t="str">
            <v>R Friedrichsen</v>
          </cell>
          <cell r="F1814" t="str">
            <v>United</v>
          </cell>
          <cell r="G1814" t="str">
            <v>INT</v>
          </cell>
          <cell r="H1814" t="str">
            <v>2017</v>
          </cell>
          <cell r="I1814" t="str">
            <v>RF7</v>
          </cell>
          <cell r="J1814" t="str">
            <v>017</v>
          </cell>
          <cell r="K1814">
            <v>1</v>
          </cell>
        </row>
        <row r="1815">
          <cell r="D1815">
            <v>62</v>
          </cell>
          <cell r="E1815" t="str">
            <v>R Friedrichsen</v>
          </cell>
          <cell r="F1815" t="str">
            <v>United</v>
          </cell>
          <cell r="G1815" t="str">
            <v>INT</v>
          </cell>
          <cell r="H1815" t="str">
            <v>2017</v>
          </cell>
          <cell r="I1815" t="str">
            <v>RF7</v>
          </cell>
          <cell r="J1815" t="str">
            <v>063</v>
          </cell>
          <cell r="K1815">
            <v>1</v>
          </cell>
        </row>
        <row r="1816">
          <cell r="D1816">
            <v>1506</v>
          </cell>
          <cell r="E1816" t="str">
            <v>R Friedrichsen</v>
          </cell>
          <cell r="F1816" t="str">
            <v>United</v>
          </cell>
          <cell r="G1816" t="str">
            <v>INT</v>
          </cell>
          <cell r="H1816" t="str">
            <v>2017</v>
          </cell>
          <cell r="I1816" t="str">
            <v>RF7</v>
          </cell>
          <cell r="J1816" t="str">
            <v>010</v>
          </cell>
          <cell r="K1816">
            <v>2</v>
          </cell>
        </row>
        <row r="1817">
          <cell r="D1817">
            <v>1307</v>
          </cell>
          <cell r="E1817" t="str">
            <v>R Friedrichsen</v>
          </cell>
          <cell r="F1817" t="str">
            <v>United</v>
          </cell>
          <cell r="G1817" t="str">
            <v>INT</v>
          </cell>
          <cell r="H1817" t="str">
            <v>2017</v>
          </cell>
          <cell r="I1817" t="str">
            <v>RF7</v>
          </cell>
          <cell r="J1817" t="str">
            <v>071</v>
          </cell>
          <cell r="K1817">
            <v>14</v>
          </cell>
        </row>
        <row r="1818">
          <cell r="D1818">
            <v>918</v>
          </cell>
          <cell r="E1818" t="str">
            <v>R Friedrichsen</v>
          </cell>
          <cell r="F1818" t="str">
            <v>United</v>
          </cell>
          <cell r="G1818" t="str">
            <v>INT</v>
          </cell>
          <cell r="H1818" t="str">
            <v>2017</v>
          </cell>
          <cell r="I1818" t="str">
            <v>RF7</v>
          </cell>
          <cell r="J1818" t="str">
            <v>075</v>
          </cell>
          <cell r="K1818">
            <v>17</v>
          </cell>
        </row>
        <row r="1819">
          <cell r="D1819">
            <v>1017</v>
          </cell>
          <cell r="E1819" t="str">
            <v>R Friedrichsen</v>
          </cell>
          <cell r="F1819" t="str">
            <v>United</v>
          </cell>
          <cell r="G1819" t="str">
            <v>INT</v>
          </cell>
          <cell r="H1819" t="str">
            <v>2017</v>
          </cell>
          <cell r="I1819" t="str">
            <v>RF7</v>
          </cell>
          <cell r="J1819" t="str">
            <v>014</v>
          </cell>
          <cell r="K1819">
            <v>22</v>
          </cell>
        </row>
        <row r="1820">
          <cell r="D1820">
            <v>1005</v>
          </cell>
          <cell r="E1820" t="str">
            <v>R Friedrichsen</v>
          </cell>
          <cell r="F1820" t="str">
            <v>United</v>
          </cell>
          <cell r="G1820" t="str">
            <v>INT</v>
          </cell>
          <cell r="H1820" t="str">
            <v>2017</v>
          </cell>
          <cell r="I1820" t="str">
            <v>RF7</v>
          </cell>
          <cell r="J1820" t="str">
            <v>048</v>
          </cell>
          <cell r="K1820">
            <v>22</v>
          </cell>
        </row>
        <row r="1821">
          <cell r="D1821">
            <v>810</v>
          </cell>
          <cell r="E1821" t="str">
            <v>R Friedrichsen</v>
          </cell>
          <cell r="F1821" t="str">
            <v>United</v>
          </cell>
          <cell r="G1821" t="str">
            <v>INT</v>
          </cell>
          <cell r="H1821" t="str">
            <v>2017</v>
          </cell>
          <cell r="I1821" t="str">
            <v>RF7</v>
          </cell>
          <cell r="J1821" t="str">
            <v>030</v>
          </cell>
          <cell r="K1821">
            <v>22</v>
          </cell>
        </row>
        <row r="1822">
          <cell r="D1822">
            <v>1427</v>
          </cell>
          <cell r="E1822" t="str">
            <v>R Friedrichsen</v>
          </cell>
          <cell r="F1822" t="str">
            <v>United</v>
          </cell>
          <cell r="G1822" t="str">
            <v>INT</v>
          </cell>
          <cell r="H1822" t="str">
            <v>2017</v>
          </cell>
          <cell r="I1822" t="str">
            <v>RF7</v>
          </cell>
          <cell r="J1822" t="str">
            <v>078</v>
          </cell>
          <cell r="K1822">
            <v>22</v>
          </cell>
        </row>
        <row r="1823">
          <cell r="D1823">
            <v>38</v>
          </cell>
          <cell r="E1823" t="str">
            <v>R Friedrichsen</v>
          </cell>
          <cell r="F1823" t="str">
            <v>United</v>
          </cell>
          <cell r="G1823" t="str">
            <v>INT</v>
          </cell>
          <cell r="H1823" t="str">
            <v>2017</v>
          </cell>
          <cell r="I1823" t="str">
            <v>RF7</v>
          </cell>
          <cell r="J1823" t="str">
            <v>004</v>
          </cell>
          <cell r="K1823">
            <v>22</v>
          </cell>
        </row>
        <row r="1824">
          <cell r="D1824">
            <v>1536</v>
          </cell>
          <cell r="E1824" t="str">
            <v>R Friedrichsen</v>
          </cell>
          <cell r="F1824" t="str">
            <v>United</v>
          </cell>
          <cell r="G1824" t="str">
            <v>INT</v>
          </cell>
          <cell r="H1824" t="str">
            <v>2017</v>
          </cell>
          <cell r="I1824" t="str">
            <v>RF7</v>
          </cell>
          <cell r="J1824" t="str">
            <v>049</v>
          </cell>
          <cell r="K1824">
            <v>22</v>
          </cell>
        </row>
        <row r="1825">
          <cell r="D1825">
            <v>570</v>
          </cell>
          <cell r="E1825" t="str">
            <v>R Friedrichsen</v>
          </cell>
          <cell r="F1825" t="str">
            <v>United</v>
          </cell>
          <cell r="G1825" t="str">
            <v>INT</v>
          </cell>
          <cell r="H1825" t="str">
            <v>2017</v>
          </cell>
          <cell r="I1825" t="str">
            <v>RF7</v>
          </cell>
          <cell r="J1825" t="str">
            <v>032</v>
          </cell>
          <cell r="K1825">
            <v>23</v>
          </cell>
        </row>
        <row r="1826">
          <cell r="D1826">
            <v>1358</v>
          </cell>
          <cell r="E1826" t="str">
            <v>R Friedrichsen</v>
          </cell>
          <cell r="F1826" t="str">
            <v>United</v>
          </cell>
          <cell r="G1826" t="str">
            <v>INT</v>
          </cell>
          <cell r="H1826" t="str">
            <v>2017</v>
          </cell>
          <cell r="I1826" t="str">
            <v>RF7</v>
          </cell>
          <cell r="J1826" t="str">
            <v>118</v>
          </cell>
          <cell r="K1826">
            <v>23</v>
          </cell>
        </row>
        <row r="1827">
          <cell r="D1827">
            <v>957</v>
          </cell>
          <cell r="E1827" t="str">
            <v>R Friedrichsen</v>
          </cell>
          <cell r="F1827" t="str">
            <v>United</v>
          </cell>
          <cell r="G1827" t="str">
            <v>INT</v>
          </cell>
          <cell r="H1827" t="str">
            <v>2017</v>
          </cell>
          <cell r="I1827" t="str">
            <v>RF7</v>
          </cell>
          <cell r="J1827" t="str">
            <v>047</v>
          </cell>
          <cell r="K1827">
            <v>23</v>
          </cell>
        </row>
        <row r="1828">
          <cell r="D1828">
            <v>339</v>
          </cell>
          <cell r="E1828" t="str">
            <v>D Toohey</v>
          </cell>
          <cell r="F1828" t="str">
            <v>Western Suburbs</v>
          </cell>
          <cell r="G1828" t="str">
            <v>INT</v>
          </cell>
          <cell r="H1828">
            <v>2017</v>
          </cell>
          <cell r="I1828" t="str">
            <v>DT10</v>
          </cell>
          <cell r="J1828" t="str">
            <v>028</v>
          </cell>
          <cell r="K1828">
            <v>10</v>
          </cell>
        </row>
        <row r="1829">
          <cell r="D1829">
            <v>1359</v>
          </cell>
          <cell r="E1829" t="str">
            <v>D Toohey</v>
          </cell>
          <cell r="F1829" t="str">
            <v>Western Suburbs</v>
          </cell>
          <cell r="G1829" t="str">
            <v>INT</v>
          </cell>
          <cell r="H1829">
            <v>2017</v>
          </cell>
          <cell r="I1829" t="str">
            <v>DT10</v>
          </cell>
          <cell r="J1829" t="str">
            <v>003</v>
          </cell>
          <cell r="K1829">
            <v>22</v>
          </cell>
        </row>
        <row r="1830">
          <cell r="D1830">
            <v>31</v>
          </cell>
          <cell r="E1830" t="str">
            <v>D Toohey</v>
          </cell>
          <cell r="F1830" t="str">
            <v>Western Suburbs</v>
          </cell>
          <cell r="G1830" t="str">
            <v>INT</v>
          </cell>
          <cell r="H1830">
            <v>2017</v>
          </cell>
          <cell r="I1830" t="str">
            <v>DT10</v>
          </cell>
          <cell r="J1830" t="str">
            <v>034</v>
          </cell>
          <cell r="K1830">
            <v>23</v>
          </cell>
        </row>
        <row r="1831">
          <cell r="D1831">
            <v>1269</v>
          </cell>
          <cell r="E1831" t="str">
            <v>L Davies</v>
          </cell>
          <cell r="F1831" t="str">
            <v>Western Suburbs</v>
          </cell>
          <cell r="G1831" t="str">
            <v>INT</v>
          </cell>
          <cell r="H1831">
            <v>2017</v>
          </cell>
          <cell r="I1831" t="str">
            <v>LD3</v>
          </cell>
          <cell r="J1831" t="str">
            <v>003</v>
          </cell>
          <cell r="K1831">
            <v>3</v>
          </cell>
        </row>
        <row r="1832">
          <cell r="D1832">
            <v>1541</v>
          </cell>
          <cell r="E1832" t="str">
            <v>L Davies</v>
          </cell>
          <cell r="F1832" t="str">
            <v>Western Suburbs</v>
          </cell>
          <cell r="G1832" t="str">
            <v>INT</v>
          </cell>
          <cell r="H1832">
            <v>2017</v>
          </cell>
          <cell r="I1832" t="str">
            <v>LD3</v>
          </cell>
          <cell r="J1832" t="str">
            <v>076</v>
          </cell>
          <cell r="K1832">
            <v>11</v>
          </cell>
        </row>
        <row r="1833">
          <cell r="D1833">
            <v>344</v>
          </cell>
          <cell r="E1833" t="str">
            <v>L Davies</v>
          </cell>
          <cell r="F1833" t="str">
            <v>Western Suburbs</v>
          </cell>
          <cell r="G1833" t="str">
            <v>INT</v>
          </cell>
          <cell r="H1833">
            <v>2017</v>
          </cell>
          <cell r="I1833" t="str">
            <v>LD3</v>
          </cell>
          <cell r="J1833" t="str">
            <v>063</v>
          </cell>
          <cell r="K1833">
            <v>22</v>
          </cell>
        </row>
        <row r="1834">
          <cell r="D1834">
            <v>877</v>
          </cell>
          <cell r="E1834" t="str">
            <v>L Davies</v>
          </cell>
          <cell r="F1834" t="str">
            <v>Western Suburbs</v>
          </cell>
          <cell r="G1834" t="str">
            <v>INT</v>
          </cell>
          <cell r="H1834">
            <v>2017</v>
          </cell>
          <cell r="I1834" t="str">
            <v>LD3</v>
          </cell>
          <cell r="J1834" t="str">
            <v>060</v>
          </cell>
          <cell r="K1834">
            <v>22</v>
          </cell>
        </row>
        <row r="1835">
          <cell r="D1835">
            <v>394</v>
          </cell>
          <cell r="E1835" t="str">
            <v>No Entry</v>
          </cell>
          <cell r="G1835" t="str">
            <v>No Entry</v>
          </cell>
          <cell r="H1835" t="str">
            <v>No Entry</v>
          </cell>
          <cell r="I1835" t="str">
            <v>No Entry</v>
          </cell>
          <cell r="J1835" t="str">
            <v>No Entry</v>
          </cell>
          <cell r="K1835">
            <v>0</v>
          </cell>
        </row>
        <row r="1836">
          <cell r="D1836">
            <v>1588</v>
          </cell>
          <cell r="E1836" t="str">
            <v>No Entry</v>
          </cell>
          <cell r="G1836" t="str">
            <v>No Entry</v>
          </cell>
          <cell r="H1836" t="str">
            <v>No Entry</v>
          </cell>
          <cell r="I1836" t="str">
            <v>No Entry</v>
          </cell>
          <cell r="J1836" t="str">
            <v>No Entry</v>
          </cell>
          <cell r="K1836">
            <v>0</v>
          </cell>
        </row>
        <row r="1837">
          <cell r="D1837">
            <v>1320</v>
          </cell>
          <cell r="E1837" t="str">
            <v>No Entry</v>
          </cell>
          <cell r="G1837" t="str">
            <v>No Entry</v>
          </cell>
          <cell r="H1837" t="str">
            <v>No Entry</v>
          </cell>
          <cell r="I1837" t="str">
            <v>No Entry</v>
          </cell>
          <cell r="J1837" t="str">
            <v>No Entry</v>
          </cell>
          <cell r="K1837">
            <v>0</v>
          </cell>
        </row>
        <row r="1838">
          <cell r="D1838">
            <v>960</v>
          </cell>
          <cell r="E1838" t="str">
            <v>No Entry</v>
          </cell>
          <cell r="G1838" t="str">
            <v>No Entry</v>
          </cell>
          <cell r="H1838" t="str">
            <v>No Entry</v>
          </cell>
          <cell r="I1838" t="str">
            <v>No Entry</v>
          </cell>
          <cell r="J1838" t="str">
            <v>No Entry</v>
          </cell>
          <cell r="K1838">
            <v>0</v>
          </cell>
        </row>
        <row r="1839">
          <cell r="D1839">
            <v>50</v>
          </cell>
          <cell r="E1839" t="str">
            <v>No Entry</v>
          </cell>
          <cell r="G1839" t="str">
            <v>No Entry</v>
          </cell>
          <cell r="H1839" t="str">
            <v>No Entry</v>
          </cell>
          <cell r="I1839" t="str">
            <v>No Entry</v>
          </cell>
          <cell r="J1839" t="str">
            <v>No Entry</v>
          </cell>
          <cell r="K1839">
            <v>0</v>
          </cell>
        </row>
        <row r="1840">
          <cell r="D1840">
            <v>1086</v>
          </cell>
          <cell r="E1840" t="str">
            <v>No Entry</v>
          </cell>
          <cell r="G1840" t="str">
            <v>No Entry</v>
          </cell>
          <cell r="H1840" t="str">
            <v>No Entry</v>
          </cell>
          <cell r="I1840" t="str">
            <v>No Entry</v>
          </cell>
          <cell r="J1840" t="str">
            <v>No Entry</v>
          </cell>
          <cell r="K1840">
            <v>0</v>
          </cell>
        </row>
        <row r="1841">
          <cell r="D1841">
            <v>673</v>
          </cell>
          <cell r="E1841" t="str">
            <v>No Entry</v>
          </cell>
          <cell r="G1841" t="str">
            <v>No Entry</v>
          </cell>
          <cell r="H1841" t="str">
            <v>No Entry</v>
          </cell>
          <cell r="I1841" t="str">
            <v>No Entry</v>
          </cell>
          <cell r="J1841" t="str">
            <v>No Entry</v>
          </cell>
          <cell r="K1841">
            <v>0</v>
          </cell>
        </row>
        <row r="1842">
          <cell r="D1842">
            <v>439</v>
          </cell>
          <cell r="E1842" t="str">
            <v>No Entry</v>
          </cell>
          <cell r="G1842" t="str">
            <v>No Entry</v>
          </cell>
          <cell r="H1842" t="str">
            <v>No Entry</v>
          </cell>
          <cell r="I1842" t="str">
            <v>No Entry</v>
          </cell>
          <cell r="J1842" t="str">
            <v>No Entry</v>
          </cell>
          <cell r="K1842">
            <v>0</v>
          </cell>
        </row>
        <row r="1843">
          <cell r="D1843">
            <v>26</v>
          </cell>
          <cell r="E1843" t="str">
            <v>No Entry</v>
          </cell>
          <cell r="G1843" t="str">
            <v>No Entry</v>
          </cell>
          <cell r="H1843" t="str">
            <v>No Entry</v>
          </cell>
          <cell r="I1843" t="str">
            <v>No Entry</v>
          </cell>
          <cell r="J1843" t="str">
            <v>No Entry</v>
          </cell>
          <cell r="K1843">
            <v>0</v>
          </cell>
        </row>
        <row r="1844">
          <cell r="D1844">
            <v>448</v>
          </cell>
          <cell r="E1844" t="str">
            <v>No Entry</v>
          </cell>
          <cell r="G1844" t="str">
            <v>No Entry</v>
          </cell>
          <cell r="H1844" t="str">
            <v>No Entry</v>
          </cell>
          <cell r="I1844" t="str">
            <v>No Entry</v>
          </cell>
          <cell r="J1844" t="str">
            <v>No Entry</v>
          </cell>
          <cell r="K1844">
            <v>0</v>
          </cell>
        </row>
        <row r="1845">
          <cell r="D1845">
            <v>1538</v>
          </cell>
          <cell r="E1845" t="str">
            <v>No Entry</v>
          </cell>
          <cell r="G1845" t="str">
            <v>No Entry</v>
          </cell>
          <cell r="H1845" t="str">
            <v>No Entry</v>
          </cell>
          <cell r="I1845" t="str">
            <v>No Entry</v>
          </cell>
          <cell r="J1845" t="str">
            <v>No Entry</v>
          </cell>
          <cell r="K1845">
            <v>0</v>
          </cell>
        </row>
        <row r="1846">
          <cell r="D1846">
            <v>40</v>
          </cell>
          <cell r="E1846" t="str">
            <v>No Entry</v>
          </cell>
          <cell r="G1846" t="str">
            <v>No Entry</v>
          </cell>
          <cell r="H1846" t="str">
            <v>No Entry</v>
          </cell>
          <cell r="I1846" t="str">
            <v>No Entry</v>
          </cell>
          <cell r="J1846" t="str">
            <v>No Entry</v>
          </cell>
          <cell r="K1846">
            <v>0</v>
          </cell>
        </row>
        <row r="1847">
          <cell r="D1847">
            <v>1553</v>
          </cell>
          <cell r="E1847" t="str">
            <v>No Entry</v>
          </cell>
          <cell r="G1847" t="str">
            <v>No Entry</v>
          </cell>
          <cell r="H1847" t="str">
            <v>No Entry</v>
          </cell>
          <cell r="I1847" t="str">
            <v>No Entry</v>
          </cell>
          <cell r="J1847" t="str">
            <v>No Entry</v>
          </cell>
          <cell r="K1847">
            <v>0</v>
          </cell>
        </row>
        <row r="1848">
          <cell r="D1848">
            <v>193</v>
          </cell>
          <cell r="E1848" t="str">
            <v>No Entry</v>
          </cell>
          <cell r="G1848" t="str">
            <v>No Entry</v>
          </cell>
          <cell r="H1848" t="str">
            <v>No Entry</v>
          </cell>
          <cell r="I1848" t="str">
            <v>No Entry</v>
          </cell>
          <cell r="J1848" t="str">
            <v>No Entry</v>
          </cell>
          <cell r="K1848">
            <v>0</v>
          </cell>
        </row>
        <row r="1849">
          <cell r="D1849">
            <v>1142</v>
          </cell>
          <cell r="E1849" t="str">
            <v>No Entry</v>
          </cell>
          <cell r="G1849" t="str">
            <v>No Entry</v>
          </cell>
          <cell r="H1849" t="str">
            <v>No Entry</v>
          </cell>
          <cell r="I1849" t="str">
            <v>No Entry</v>
          </cell>
          <cell r="J1849" t="str">
            <v>No Entry</v>
          </cell>
          <cell r="K1849">
            <v>0</v>
          </cell>
        </row>
        <row r="1850">
          <cell r="D1850">
            <v>306</v>
          </cell>
          <cell r="E1850" t="str">
            <v>No Entry</v>
          </cell>
          <cell r="G1850" t="str">
            <v>No Entry</v>
          </cell>
          <cell r="H1850" t="str">
            <v>No Entry</v>
          </cell>
          <cell r="I1850" t="str">
            <v>No Entry</v>
          </cell>
          <cell r="J1850" t="str">
            <v>No Entry</v>
          </cell>
          <cell r="K1850">
            <v>0</v>
          </cell>
        </row>
        <row r="1851">
          <cell r="D1851">
            <v>108</v>
          </cell>
          <cell r="E1851" t="str">
            <v>No Entry</v>
          </cell>
          <cell r="G1851" t="str">
            <v>No Entry</v>
          </cell>
          <cell r="H1851" t="str">
            <v>No Entry</v>
          </cell>
          <cell r="I1851" t="str">
            <v>No Entry</v>
          </cell>
          <cell r="J1851" t="str">
            <v>No Entry</v>
          </cell>
          <cell r="K1851">
            <v>0</v>
          </cell>
        </row>
        <row r="1852">
          <cell r="D1852">
            <v>803</v>
          </cell>
          <cell r="E1852" t="str">
            <v>No Entry</v>
          </cell>
          <cell r="G1852" t="str">
            <v>No Entry</v>
          </cell>
          <cell r="H1852" t="str">
            <v>No Entry</v>
          </cell>
          <cell r="I1852" t="str">
            <v>No Entry</v>
          </cell>
          <cell r="J1852" t="str">
            <v>No Entry</v>
          </cell>
          <cell r="K1852">
            <v>0</v>
          </cell>
        </row>
        <row r="1853">
          <cell r="D1853">
            <v>1121</v>
          </cell>
          <cell r="E1853" t="str">
            <v>No Entry</v>
          </cell>
          <cell r="G1853" t="str">
            <v>No Entry</v>
          </cell>
          <cell r="H1853" t="str">
            <v>No Entry</v>
          </cell>
          <cell r="I1853" t="str">
            <v>No Entry</v>
          </cell>
          <cell r="J1853" t="str">
            <v>No Entry</v>
          </cell>
          <cell r="K1853">
            <v>0</v>
          </cell>
        </row>
        <row r="1854">
          <cell r="D1854">
            <v>1123</v>
          </cell>
          <cell r="E1854" t="str">
            <v>No Entry</v>
          </cell>
          <cell r="G1854" t="str">
            <v>No Entry</v>
          </cell>
          <cell r="H1854" t="str">
            <v>No Entry</v>
          </cell>
          <cell r="I1854" t="str">
            <v>No Entry</v>
          </cell>
          <cell r="J1854" t="str">
            <v>No Entry</v>
          </cell>
          <cell r="K1854">
            <v>0</v>
          </cell>
        </row>
        <row r="1855">
          <cell r="D1855">
            <v>676</v>
          </cell>
          <cell r="E1855" t="str">
            <v>No Entry</v>
          </cell>
          <cell r="G1855" t="str">
            <v>No Entry</v>
          </cell>
          <cell r="H1855" t="str">
            <v>No Entry</v>
          </cell>
          <cell r="I1855" t="str">
            <v>No Entry</v>
          </cell>
          <cell r="J1855" t="str">
            <v>No Entry</v>
          </cell>
          <cell r="K1855">
            <v>0</v>
          </cell>
        </row>
        <row r="1856">
          <cell r="D1856">
            <v>1191</v>
          </cell>
          <cell r="E1856" t="str">
            <v>No Entry</v>
          </cell>
          <cell r="G1856" t="str">
            <v>No Entry</v>
          </cell>
          <cell r="H1856" t="str">
            <v>No Entry</v>
          </cell>
          <cell r="I1856" t="str">
            <v>No Entry</v>
          </cell>
          <cell r="J1856" t="str">
            <v>No Entry</v>
          </cell>
          <cell r="K1856">
            <v>0</v>
          </cell>
        </row>
        <row r="1857">
          <cell r="D1857">
            <v>1683</v>
          </cell>
          <cell r="E1857" t="str">
            <v>No Entry</v>
          </cell>
          <cell r="G1857" t="str">
            <v>No Entry</v>
          </cell>
          <cell r="H1857" t="str">
            <v>No Entry</v>
          </cell>
          <cell r="I1857" t="str">
            <v>No Entry</v>
          </cell>
          <cell r="J1857" t="str">
            <v>No Entry</v>
          </cell>
          <cell r="K1857">
            <v>0</v>
          </cell>
        </row>
        <row r="1858">
          <cell r="D1858">
            <v>1399</v>
          </cell>
          <cell r="E1858" t="str">
            <v>No Entry</v>
          </cell>
          <cell r="G1858" t="str">
            <v>No Entry</v>
          </cell>
          <cell r="H1858" t="str">
            <v>No Entry</v>
          </cell>
          <cell r="I1858" t="str">
            <v>No Entry</v>
          </cell>
          <cell r="J1858" t="str">
            <v>No Entry</v>
          </cell>
          <cell r="K1858">
            <v>0</v>
          </cell>
        </row>
        <row r="1859">
          <cell r="D1859">
            <v>254</v>
          </cell>
          <cell r="E1859" t="str">
            <v>No Entry</v>
          </cell>
          <cell r="G1859" t="str">
            <v>No Entry</v>
          </cell>
          <cell r="H1859" t="str">
            <v>No Entry</v>
          </cell>
          <cell r="I1859" t="str">
            <v>No Entry</v>
          </cell>
          <cell r="J1859" t="str">
            <v>No Entry</v>
          </cell>
          <cell r="K1859">
            <v>0</v>
          </cell>
        </row>
        <row r="1860">
          <cell r="D1860">
            <v>652</v>
          </cell>
          <cell r="E1860" t="str">
            <v>No Entry</v>
          </cell>
          <cell r="G1860" t="str">
            <v>No Entry</v>
          </cell>
          <cell r="H1860" t="str">
            <v>No Entry</v>
          </cell>
          <cell r="I1860" t="str">
            <v>No Entry</v>
          </cell>
          <cell r="J1860" t="str">
            <v>No Entry</v>
          </cell>
          <cell r="K1860">
            <v>0</v>
          </cell>
        </row>
        <row r="1861">
          <cell r="D1861">
            <v>1327</v>
          </cell>
          <cell r="E1861" t="str">
            <v>No Entry</v>
          </cell>
          <cell r="G1861" t="str">
            <v>No Entry</v>
          </cell>
          <cell r="H1861" t="str">
            <v>No Entry</v>
          </cell>
          <cell r="I1861" t="str">
            <v>No Entry</v>
          </cell>
          <cell r="J1861" t="str">
            <v>No Entry</v>
          </cell>
          <cell r="K1861">
            <v>0</v>
          </cell>
        </row>
        <row r="1862">
          <cell r="D1862">
            <v>422</v>
          </cell>
          <cell r="E1862" t="str">
            <v>No Entry</v>
          </cell>
          <cell r="G1862" t="str">
            <v>No Entry</v>
          </cell>
          <cell r="H1862" t="str">
            <v>No Entry</v>
          </cell>
          <cell r="I1862" t="str">
            <v>No Entry</v>
          </cell>
          <cell r="J1862" t="str">
            <v>No Entry</v>
          </cell>
          <cell r="K1862">
            <v>0</v>
          </cell>
        </row>
        <row r="1863">
          <cell r="D1863">
            <v>1498</v>
          </cell>
          <cell r="E1863" t="str">
            <v>No Entry</v>
          </cell>
          <cell r="G1863" t="str">
            <v>No Entry</v>
          </cell>
          <cell r="H1863" t="str">
            <v>No Entry</v>
          </cell>
          <cell r="I1863" t="str">
            <v>No Entry</v>
          </cell>
          <cell r="J1863" t="str">
            <v>No Entry</v>
          </cell>
          <cell r="K1863">
            <v>0</v>
          </cell>
        </row>
        <row r="1864">
          <cell r="D1864">
            <v>692</v>
          </cell>
          <cell r="E1864" t="str">
            <v>No Entry</v>
          </cell>
          <cell r="G1864" t="str">
            <v>No Entry</v>
          </cell>
          <cell r="H1864" t="str">
            <v>No Entry</v>
          </cell>
          <cell r="I1864" t="str">
            <v>No Entry</v>
          </cell>
          <cell r="J1864" t="str">
            <v>No Entry</v>
          </cell>
          <cell r="K1864">
            <v>0</v>
          </cell>
        </row>
        <row r="1865">
          <cell r="D1865">
            <v>529</v>
          </cell>
          <cell r="E1865" t="str">
            <v>No Entry</v>
          </cell>
          <cell r="G1865" t="str">
            <v>No Entry</v>
          </cell>
          <cell r="H1865" t="str">
            <v>No Entry</v>
          </cell>
          <cell r="I1865" t="str">
            <v>No Entry</v>
          </cell>
          <cell r="J1865" t="str">
            <v>No Entry</v>
          </cell>
          <cell r="K1865">
            <v>0</v>
          </cell>
        </row>
        <row r="1866">
          <cell r="D1866">
            <v>1351</v>
          </cell>
          <cell r="E1866" t="str">
            <v>No Entry</v>
          </cell>
          <cell r="G1866" t="str">
            <v>No Entry</v>
          </cell>
          <cell r="H1866" t="str">
            <v>No Entry</v>
          </cell>
          <cell r="I1866" t="str">
            <v>No Entry</v>
          </cell>
          <cell r="J1866" t="str">
            <v>No Entry</v>
          </cell>
          <cell r="K1866">
            <v>0</v>
          </cell>
        </row>
        <row r="1867">
          <cell r="D1867">
            <v>255</v>
          </cell>
          <cell r="E1867" t="str">
            <v>No Entry</v>
          </cell>
          <cell r="G1867" t="str">
            <v>No Entry</v>
          </cell>
          <cell r="H1867" t="str">
            <v>No Entry</v>
          </cell>
          <cell r="I1867" t="str">
            <v>No Entry</v>
          </cell>
          <cell r="J1867" t="str">
            <v>No Entry</v>
          </cell>
          <cell r="K1867">
            <v>0</v>
          </cell>
        </row>
        <row r="1868">
          <cell r="D1868">
            <v>1279</v>
          </cell>
          <cell r="E1868" t="str">
            <v>No Entry</v>
          </cell>
          <cell r="G1868" t="str">
            <v>No Entry</v>
          </cell>
          <cell r="H1868" t="str">
            <v>No Entry</v>
          </cell>
          <cell r="I1868" t="str">
            <v>No Entry</v>
          </cell>
          <cell r="J1868" t="str">
            <v>No Entry</v>
          </cell>
          <cell r="K1868">
            <v>0</v>
          </cell>
        </row>
        <row r="1869">
          <cell r="D1869">
            <v>324</v>
          </cell>
          <cell r="E1869" t="str">
            <v>No Entry</v>
          </cell>
          <cell r="G1869" t="str">
            <v>No Entry</v>
          </cell>
          <cell r="H1869" t="str">
            <v>No Entry</v>
          </cell>
          <cell r="I1869" t="str">
            <v>No Entry</v>
          </cell>
          <cell r="J1869" t="str">
            <v>No Entry</v>
          </cell>
          <cell r="K1869">
            <v>0</v>
          </cell>
        </row>
        <row r="1870">
          <cell r="D1870">
            <v>1220</v>
          </cell>
          <cell r="E1870" t="str">
            <v>No Entry</v>
          </cell>
          <cell r="G1870" t="str">
            <v>No Entry</v>
          </cell>
          <cell r="H1870" t="str">
            <v>No Entry</v>
          </cell>
          <cell r="I1870" t="str">
            <v>No Entry</v>
          </cell>
          <cell r="J1870" t="str">
            <v>No Entry</v>
          </cell>
          <cell r="K1870">
            <v>0</v>
          </cell>
        </row>
        <row r="1871">
          <cell r="D1871">
            <v>1255</v>
          </cell>
          <cell r="E1871" t="str">
            <v>No Entry</v>
          </cell>
          <cell r="G1871" t="str">
            <v>No Entry</v>
          </cell>
          <cell r="H1871" t="str">
            <v>No Entry</v>
          </cell>
          <cell r="I1871" t="str">
            <v>No Entry</v>
          </cell>
          <cell r="J1871" t="str">
            <v>No Entry</v>
          </cell>
          <cell r="K1871">
            <v>0</v>
          </cell>
        </row>
        <row r="1872">
          <cell r="D1872">
            <v>1697</v>
          </cell>
          <cell r="E1872" t="str">
            <v>No Entry</v>
          </cell>
          <cell r="G1872" t="str">
            <v>No Entry</v>
          </cell>
          <cell r="H1872" t="str">
            <v>No Entry</v>
          </cell>
          <cell r="I1872" t="str">
            <v>No Entry</v>
          </cell>
          <cell r="J1872" t="str">
            <v>No Entry</v>
          </cell>
          <cell r="K1872">
            <v>0</v>
          </cell>
        </row>
        <row r="1873">
          <cell r="D1873">
            <v>73</v>
          </cell>
          <cell r="E1873" t="str">
            <v>No Entry</v>
          </cell>
          <cell r="G1873" t="str">
            <v>No Entry</v>
          </cell>
          <cell r="H1873" t="str">
            <v>No Entry</v>
          </cell>
          <cell r="I1873" t="str">
            <v>No Entry</v>
          </cell>
          <cell r="J1873" t="str">
            <v>No Entry</v>
          </cell>
          <cell r="K1873">
            <v>0</v>
          </cell>
        </row>
        <row r="1874">
          <cell r="D1874">
            <v>963</v>
          </cell>
          <cell r="E1874" t="str">
            <v>No Entry</v>
          </cell>
          <cell r="G1874" t="str">
            <v>No Entry</v>
          </cell>
          <cell r="H1874" t="str">
            <v>No Entry</v>
          </cell>
          <cell r="I1874" t="str">
            <v>No Entry</v>
          </cell>
          <cell r="J1874" t="str">
            <v>No Entry</v>
          </cell>
          <cell r="K1874">
            <v>0</v>
          </cell>
        </row>
        <row r="1875">
          <cell r="D1875">
            <v>1067</v>
          </cell>
          <cell r="E1875" t="str">
            <v>No Entry</v>
          </cell>
          <cell r="G1875" t="str">
            <v>No Entry</v>
          </cell>
          <cell r="H1875" t="str">
            <v>No Entry</v>
          </cell>
          <cell r="I1875" t="str">
            <v>No Entry</v>
          </cell>
          <cell r="J1875" t="str">
            <v>No Entry</v>
          </cell>
          <cell r="K1875">
            <v>0</v>
          </cell>
        </row>
        <row r="1876">
          <cell r="D1876">
            <v>251</v>
          </cell>
          <cell r="E1876" t="str">
            <v>No Entry</v>
          </cell>
          <cell r="G1876" t="str">
            <v>No Entry</v>
          </cell>
          <cell r="H1876" t="str">
            <v>No Entry</v>
          </cell>
          <cell r="I1876" t="str">
            <v>No Entry</v>
          </cell>
          <cell r="J1876" t="str">
            <v>No Entry</v>
          </cell>
          <cell r="K1876">
            <v>0</v>
          </cell>
        </row>
        <row r="1877">
          <cell r="D1877">
            <v>935</v>
          </cell>
          <cell r="E1877" t="str">
            <v>No Entry</v>
          </cell>
          <cell r="G1877" t="str">
            <v>No Entry</v>
          </cell>
          <cell r="H1877" t="str">
            <v>No Entry</v>
          </cell>
          <cell r="I1877" t="str">
            <v>No Entry</v>
          </cell>
          <cell r="J1877" t="str">
            <v>No Entry</v>
          </cell>
          <cell r="K1877">
            <v>0</v>
          </cell>
        </row>
        <row r="1878">
          <cell r="D1878">
            <v>1306</v>
          </cell>
          <cell r="E1878" t="str">
            <v>No Entry</v>
          </cell>
          <cell r="G1878" t="str">
            <v>No Entry</v>
          </cell>
          <cell r="H1878" t="str">
            <v>No Entry</v>
          </cell>
          <cell r="I1878" t="str">
            <v>No Entry</v>
          </cell>
          <cell r="J1878" t="str">
            <v>No Entry</v>
          </cell>
          <cell r="K1878">
            <v>0</v>
          </cell>
        </row>
        <row r="1879">
          <cell r="D1879">
            <v>913</v>
          </cell>
          <cell r="E1879" t="str">
            <v>No Entry</v>
          </cell>
          <cell r="G1879" t="str">
            <v>No Entry</v>
          </cell>
          <cell r="H1879" t="str">
            <v>No Entry</v>
          </cell>
          <cell r="I1879" t="str">
            <v>No Entry</v>
          </cell>
          <cell r="J1879" t="str">
            <v>No Entry</v>
          </cell>
          <cell r="K1879">
            <v>0</v>
          </cell>
        </row>
        <row r="1880">
          <cell r="D1880">
            <v>1648</v>
          </cell>
          <cell r="E1880" t="str">
            <v>No Entry</v>
          </cell>
          <cell r="G1880" t="str">
            <v>No Entry</v>
          </cell>
          <cell r="H1880" t="str">
            <v>No Entry</v>
          </cell>
          <cell r="I1880" t="str">
            <v>No Entry</v>
          </cell>
          <cell r="J1880" t="str">
            <v>No Entry</v>
          </cell>
          <cell r="K1880">
            <v>0</v>
          </cell>
        </row>
        <row r="1881">
          <cell r="D1881">
            <v>608</v>
          </cell>
          <cell r="E1881" t="str">
            <v>No Entry</v>
          </cell>
          <cell r="G1881" t="str">
            <v>No Entry</v>
          </cell>
          <cell r="H1881" t="str">
            <v>No Entry</v>
          </cell>
          <cell r="I1881" t="str">
            <v>No Entry</v>
          </cell>
          <cell r="J1881" t="str">
            <v>No Entry</v>
          </cell>
          <cell r="K1881">
            <v>0</v>
          </cell>
        </row>
        <row r="1882">
          <cell r="D1882">
            <v>160</v>
          </cell>
          <cell r="E1882" t="str">
            <v>No Entry</v>
          </cell>
          <cell r="G1882" t="str">
            <v>No Entry</v>
          </cell>
          <cell r="H1882" t="str">
            <v>No Entry</v>
          </cell>
          <cell r="I1882" t="str">
            <v>No Entry</v>
          </cell>
          <cell r="J1882" t="str">
            <v>No Entry</v>
          </cell>
          <cell r="K1882">
            <v>0</v>
          </cell>
        </row>
        <row r="1883">
          <cell r="D1883">
            <v>1298</v>
          </cell>
          <cell r="E1883" t="str">
            <v>No Entry</v>
          </cell>
          <cell r="G1883" t="str">
            <v>No Entry</v>
          </cell>
          <cell r="H1883" t="str">
            <v>No Entry</v>
          </cell>
          <cell r="I1883" t="str">
            <v>No Entry</v>
          </cell>
          <cell r="J1883" t="str">
            <v>No Entry</v>
          </cell>
          <cell r="K1883">
            <v>0</v>
          </cell>
        </row>
        <row r="1884">
          <cell r="D1884">
            <v>319</v>
          </cell>
          <cell r="E1884" t="str">
            <v>No Entry</v>
          </cell>
          <cell r="G1884" t="str">
            <v>No Entry</v>
          </cell>
          <cell r="H1884" t="str">
            <v>No Entry</v>
          </cell>
          <cell r="I1884" t="str">
            <v>No Entry</v>
          </cell>
          <cell r="J1884" t="str">
            <v>No Entry</v>
          </cell>
          <cell r="K1884">
            <v>0</v>
          </cell>
        </row>
        <row r="1885">
          <cell r="D1885">
            <v>240</v>
          </cell>
          <cell r="E1885" t="str">
            <v>No Entry</v>
          </cell>
          <cell r="G1885" t="str">
            <v>No Entry</v>
          </cell>
          <cell r="H1885" t="str">
            <v>No Entry</v>
          </cell>
          <cell r="I1885" t="str">
            <v>No Entry</v>
          </cell>
          <cell r="J1885" t="str">
            <v>No Entry</v>
          </cell>
          <cell r="K1885">
            <v>0</v>
          </cell>
        </row>
        <row r="1886">
          <cell r="D1886">
            <v>831</v>
          </cell>
          <cell r="E1886" t="str">
            <v>No Entry</v>
          </cell>
          <cell r="G1886" t="str">
            <v>No Entry</v>
          </cell>
          <cell r="H1886" t="str">
            <v>No Entry</v>
          </cell>
          <cell r="I1886" t="str">
            <v>No Entry</v>
          </cell>
          <cell r="J1886" t="str">
            <v>No Entry</v>
          </cell>
          <cell r="K1886">
            <v>0</v>
          </cell>
        </row>
        <row r="1887">
          <cell r="D1887">
            <v>887</v>
          </cell>
          <cell r="E1887" t="str">
            <v>No Entry</v>
          </cell>
          <cell r="G1887" t="str">
            <v>No Entry</v>
          </cell>
          <cell r="H1887" t="str">
            <v>No Entry</v>
          </cell>
          <cell r="I1887" t="str">
            <v>No Entry</v>
          </cell>
          <cell r="J1887" t="str">
            <v>No Entry</v>
          </cell>
          <cell r="K1887">
            <v>0</v>
          </cell>
        </row>
        <row r="1888">
          <cell r="D1888">
            <v>1177</v>
          </cell>
          <cell r="E1888" t="str">
            <v>No Entry</v>
          </cell>
          <cell r="G1888" t="str">
            <v>No Entry</v>
          </cell>
          <cell r="H1888" t="str">
            <v>No Entry</v>
          </cell>
          <cell r="I1888" t="str">
            <v>No Entry</v>
          </cell>
          <cell r="J1888" t="str">
            <v>No Entry</v>
          </cell>
          <cell r="K1888">
            <v>0</v>
          </cell>
        </row>
        <row r="1889">
          <cell r="D1889">
            <v>1291</v>
          </cell>
          <cell r="E1889" t="str">
            <v>No Entry</v>
          </cell>
          <cell r="G1889" t="str">
            <v>No Entry</v>
          </cell>
          <cell r="H1889" t="str">
            <v>No Entry</v>
          </cell>
          <cell r="I1889" t="str">
            <v>No Entry</v>
          </cell>
          <cell r="J1889" t="str">
            <v>No Entry</v>
          </cell>
          <cell r="K1889">
            <v>0</v>
          </cell>
        </row>
        <row r="1890">
          <cell r="D1890">
            <v>1472</v>
          </cell>
          <cell r="E1890" t="str">
            <v>No Entry</v>
          </cell>
          <cell r="G1890" t="str">
            <v>No Entry</v>
          </cell>
          <cell r="H1890" t="str">
            <v>No Entry</v>
          </cell>
          <cell r="I1890" t="str">
            <v>No Entry</v>
          </cell>
          <cell r="J1890" t="str">
            <v>No Entry</v>
          </cell>
          <cell r="K1890">
            <v>0</v>
          </cell>
        </row>
        <row r="1891">
          <cell r="D1891">
            <v>450</v>
          </cell>
          <cell r="E1891" t="str">
            <v>No Entry</v>
          </cell>
          <cell r="G1891" t="str">
            <v>No Entry</v>
          </cell>
          <cell r="H1891" t="str">
            <v>No Entry</v>
          </cell>
          <cell r="I1891" t="str">
            <v>No Entry</v>
          </cell>
          <cell r="J1891" t="str">
            <v>No Entry</v>
          </cell>
          <cell r="K1891">
            <v>0</v>
          </cell>
        </row>
        <row r="1892">
          <cell r="D1892">
            <v>437</v>
          </cell>
          <cell r="E1892" t="str">
            <v>No Entry</v>
          </cell>
          <cell r="G1892" t="str">
            <v>No Entry</v>
          </cell>
          <cell r="H1892" t="str">
            <v>No Entry</v>
          </cell>
          <cell r="I1892" t="str">
            <v>No Entry</v>
          </cell>
          <cell r="J1892" t="str">
            <v>No Entry</v>
          </cell>
          <cell r="K1892">
            <v>0</v>
          </cell>
        </row>
        <row r="1893">
          <cell r="D1893">
            <v>854</v>
          </cell>
          <cell r="E1893" t="str">
            <v>No Entry</v>
          </cell>
          <cell r="G1893" t="str">
            <v>No Entry</v>
          </cell>
          <cell r="H1893" t="str">
            <v>No Entry</v>
          </cell>
          <cell r="I1893" t="str">
            <v>No Entry</v>
          </cell>
          <cell r="J1893" t="str">
            <v>No Entry</v>
          </cell>
          <cell r="K1893">
            <v>0</v>
          </cell>
        </row>
        <row r="1894">
          <cell r="D1894">
            <v>850</v>
          </cell>
          <cell r="E1894" t="str">
            <v>No Entry</v>
          </cell>
          <cell r="G1894" t="str">
            <v>No Entry</v>
          </cell>
          <cell r="H1894" t="str">
            <v>No Entry</v>
          </cell>
          <cell r="I1894" t="str">
            <v>No Entry</v>
          </cell>
          <cell r="J1894" t="str">
            <v>No Entry</v>
          </cell>
          <cell r="K1894">
            <v>0</v>
          </cell>
        </row>
        <row r="1895">
          <cell r="D1895">
            <v>1402</v>
          </cell>
          <cell r="E1895" t="str">
            <v>No Entry</v>
          </cell>
          <cell r="G1895" t="str">
            <v>No Entry</v>
          </cell>
          <cell r="H1895" t="str">
            <v>No Entry</v>
          </cell>
          <cell r="I1895" t="str">
            <v>No Entry</v>
          </cell>
          <cell r="J1895" t="str">
            <v>No Entry</v>
          </cell>
          <cell r="K1895">
            <v>0</v>
          </cell>
        </row>
        <row r="1896">
          <cell r="D1896">
            <v>825</v>
          </cell>
          <cell r="E1896" t="str">
            <v>No Entry</v>
          </cell>
          <cell r="G1896" t="str">
            <v>No Entry</v>
          </cell>
          <cell r="H1896" t="str">
            <v>No Entry</v>
          </cell>
          <cell r="I1896" t="str">
            <v>No Entry</v>
          </cell>
          <cell r="J1896" t="str">
            <v>No Entry</v>
          </cell>
          <cell r="K1896">
            <v>0</v>
          </cell>
        </row>
        <row r="1897">
          <cell r="D1897">
            <v>1462</v>
          </cell>
          <cell r="E1897" t="str">
            <v>No Entry</v>
          </cell>
          <cell r="G1897" t="str">
            <v>No Entry</v>
          </cell>
          <cell r="H1897" t="str">
            <v>No Entry</v>
          </cell>
          <cell r="I1897" t="str">
            <v>No Entry</v>
          </cell>
          <cell r="J1897" t="str">
            <v>No Entry</v>
          </cell>
          <cell r="K1897">
            <v>0</v>
          </cell>
        </row>
        <row r="1898">
          <cell r="D1898">
            <v>244</v>
          </cell>
          <cell r="E1898" t="str">
            <v>No Entry</v>
          </cell>
          <cell r="G1898" t="str">
            <v>No Entry</v>
          </cell>
          <cell r="H1898" t="str">
            <v>No Entry</v>
          </cell>
          <cell r="I1898" t="str">
            <v>No Entry</v>
          </cell>
          <cell r="J1898" t="str">
            <v>No Entry</v>
          </cell>
          <cell r="K1898">
            <v>0</v>
          </cell>
        </row>
        <row r="1899">
          <cell r="D1899">
            <v>234</v>
          </cell>
          <cell r="E1899" t="str">
            <v>No Entry</v>
          </cell>
          <cell r="G1899" t="str">
            <v>No Entry</v>
          </cell>
          <cell r="H1899" t="str">
            <v>No Entry</v>
          </cell>
          <cell r="I1899" t="str">
            <v>No Entry</v>
          </cell>
          <cell r="J1899" t="str">
            <v>No Entry</v>
          </cell>
          <cell r="K1899">
            <v>0</v>
          </cell>
        </row>
        <row r="1900">
          <cell r="D1900">
            <v>1447</v>
          </cell>
          <cell r="E1900" t="str">
            <v>No Entry</v>
          </cell>
          <cell r="G1900" t="str">
            <v>No Entry</v>
          </cell>
          <cell r="H1900" t="str">
            <v>No Entry</v>
          </cell>
          <cell r="I1900" t="str">
            <v>No Entry</v>
          </cell>
          <cell r="J1900" t="str">
            <v>No Entry</v>
          </cell>
          <cell r="K1900">
            <v>0</v>
          </cell>
        </row>
        <row r="1901">
          <cell r="D1901">
            <v>1173</v>
          </cell>
          <cell r="E1901" t="str">
            <v>No Entry</v>
          </cell>
          <cell r="G1901" t="str">
            <v>No Entry</v>
          </cell>
          <cell r="H1901" t="str">
            <v>No Entry</v>
          </cell>
          <cell r="I1901" t="str">
            <v>No Entry</v>
          </cell>
          <cell r="J1901" t="str">
            <v>No Entry</v>
          </cell>
          <cell r="K1901">
            <v>0</v>
          </cell>
        </row>
        <row r="1902">
          <cell r="D1902">
            <v>257</v>
          </cell>
          <cell r="E1902" t="str">
            <v>No Entry</v>
          </cell>
          <cell r="G1902" t="str">
            <v>No Entry</v>
          </cell>
          <cell r="H1902" t="str">
            <v>No Entry</v>
          </cell>
          <cell r="I1902" t="str">
            <v>No Entry</v>
          </cell>
          <cell r="J1902" t="str">
            <v>No Entry</v>
          </cell>
          <cell r="K1902">
            <v>0</v>
          </cell>
        </row>
        <row r="1903">
          <cell r="D1903">
            <v>732</v>
          </cell>
          <cell r="E1903" t="str">
            <v>No Entry</v>
          </cell>
          <cell r="G1903" t="str">
            <v>No Entry</v>
          </cell>
          <cell r="H1903" t="str">
            <v>No Entry</v>
          </cell>
          <cell r="I1903" t="str">
            <v>No Entry</v>
          </cell>
          <cell r="J1903" t="str">
            <v>No Entry</v>
          </cell>
          <cell r="K1903">
            <v>0</v>
          </cell>
        </row>
        <row r="1904">
          <cell r="D1904">
            <v>515</v>
          </cell>
          <cell r="E1904" t="str">
            <v>No Entry</v>
          </cell>
          <cell r="G1904" t="str">
            <v>No Entry</v>
          </cell>
          <cell r="H1904" t="str">
            <v>No Entry</v>
          </cell>
          <cell r="I1904" t="str">
            <v>No Entry</v>
          </cell>
          <cell r="J1904" t="str">
            <v>No Entry</v>
          </cell>
          <cell r="K1904">
            <v>0</v>
          </cell>
        </row>
        <row r="1905">
          <cell r="D1905">
            <v>811</v>
          </cell>
          <cell r="E1905" t="str">
            <v>No Entry</v>
          </cell>
          <cell r="G1905" t="str">
            <v>No Entry</v>
          </cell>
          <cell r="H1905" t="str">
            <v>No Entry</v>
          </cell>
          <cell r="I1905" t="str">
            <v>No Entry</v>
          </cell>
          <cell r="J1905" t="str">
            <v>No Entry</v>
          </cell>
          <cell r="K1905">
            <v>0</v>
          </cell>
        </row>
        <row r="1906">
          <cell r="D1906">
            <v>37</v>
          </cell>
          <cell r="E1906" t="str">
            <v>No Entry</v>
          </cell>
          <cell r="G1906" t="str">
            <v>No Entry</v>
          </cell>
          <cell r="H1906" t="str">
            <v>No Entry</v>
          </cell>
          <cell r="I1906" t="str">
            <v>No Entry</v>
          </cell>
          <cell r="J1906" t="str">
            <v>No Entry</v>
          </cell>
          <cell r="K1906">
            <v>0</v>
          </cell>
        </row>
        <row r="1907">
          <cell r="D1907">
            <v>894</v>
          </cell>
          <cell r="E1907" t="str">
            <v>No Entry</v>
          </cell>
          <cell r="G1907" t="str">
            <v>No Entry</v>
          </cell>
          <cell r="H1907" t="str">
            <v>No Entry</v>
          </cell>
          <cell r="I1907" t="str">
            <v>No Entry</v>
          </cell>
          <cell r="J1907" t="str">
            <v>No Entry</v>
          </cell>
          <cell r="K1907">
            <v>0</v>
          </cell>
        </row>
        <row r="1908">
          <cell r="D1908">
            <v>1676</v>
          </cell>
          <cell r="E1908" t="str">
            <v>No Entry</v>
          </cell>
          <cell r="G1908" t="str">
            <v>No Entry</v>
          </cell>
          <cell r="H1908" t="str">
            <v>No Entry</v>
          </cell>
          <cell r="I1908" t="str">
            <v>No Entry</v>
          </cell>
          <cell r="J1908" t="str">
            <v>No Entry</v>
          </cell>
          <cell r="K1908">
            <v>0</v>
          </cell>
        </row>
        <row r="1909">
          <cell r="D1909">
            <v>1045</v>
          </cell>
          <cell r="E1909" t="str">
            <v>No Entry</v>
          </cell>
          <cell r="G1909" t="str">
            <v>No Entry</v>
          </cell>
          <cell r="H1909" t="str">
            <v>No Entry</v>
          </cell>
          <cell r="I1909" t="str">
            <v>No Entry</v>
          </cell>
          <cell r="J1909" t="str">
            <v>No Entry</v>
          </cell>
          <cell r="K1909">
            <v>0</v>
          </cell>
        </row>
        <row r="1910">
          <cell r="D1910">
            <v>944</v>
          </cell>
          <cell r="E1910" t="str">
            <v>No Entry</v>
          </cell>
          <cell r="G1910" t="str">
            <v>No Entry</v>
          </cell>
          <cell r="H1910" t="str">
            <v>No Entry</v>
          </cell>
          <cell r="I1910" t="str">
            <v>No Entry</v>
          </cell>
          <cell r="J1910" t="str">
            <v>No Entry</v>
          </cell>
          <cell r="K1910">
            <v>0</v>
          </cell>
        </row>
        <row r="1911">
          <cell r="D1911">
            <v>1589</v>
          </cell>
          <cell r="E1911" t="str">
            <v>No Entry</v>
          </cell>
          <cell r="G1911" t="str">
            <v>No Entry</v>
          </cell>
          <cell r="H1911" t="str">
            <v>No Entry</v>
          </cell>
          <cell r="I1911" t="str">
            <v>No Entry</v>
          </cell>
          <cell r="J1911" t="str">
            <v>No Entry</v>
          </cell>
          <cell r="K1911">
            <v>0</v>
          </cell>
        </row>
        <row r="1912">
          <cell r="D1912">
            <v>1063</v>
          </cell>
          <cell r="E1912" t="str">
            <v>No Entry</v>
          </cell>
          <cell r="G1912" t="str">
            <v>No Entry</v>
          </cell>
          <cell r="H1912" t="str">
            <v>No Entry</v>
          </cell>
          <cell r="I1912" t="str">
            <v>No Entry</v>
          </cell>
          <cell r="J1912" t="str">
            <v>No Entry</v>
          </cell>
          <cell r="K1912">
            <v>0</v>
          </cell>
        </row>
        <row r="1913">
          <cell r="D1913">
            <v>885</v>
          </cell>
          <cell r="E1913" t="str">
            <v>No Entry</v>
          </cell>
          <cell r="G1913" t="str">
            <v>No Entry</v>
          </cell>
          <cell r="H1913" t="str">
            <v>No Entry</v>
          </cell>
          <cell r="I1913" t="str">
            <v>No Entry</v>
          </cell>
          <cell r="J1913" t="str">
            <v>No Entry</v>
          </cell>
          <cell r="K1913">
            <v>0</v>
          </cell>
        </row>
        <row r="1914">
          <cell r="D1914">
            <v>289</v>
          </cell>
          <cell r="E1914" t="str">
            <v>No Entry</v>
          </cell>
          <cell r="G1914" t="str">
            <v>No Entry</v>
          </cell>
          <cell r="H1914" t="str">
            <v>No Entry</v>
          </cell>
          <cell r="I1914" t="str">
            <v>No Entry</v>
          </cell>
          <cell r="J1914" t="str">
            <v>No Entry</v>
          </cell>
          <cell r="K1914">
            <v>0</v>
          </cell>
        </row>
        <row r="1915">
          <cell r="D1915">
            <v>1319</v>
          </cell>
          <cell r="E1915" t="str">
            <v>No Entry</v>
          </cell>
          <cell r="G1915" t="str">
            <v>No Entry</v>
          </cell>
          <cell r="H1915" t="str">
            <v>No Entry</v>
          </cell>
          <cell r="I1915" t="str">
            <v>No Entry</v>
          </cell>
          <cell r="J1915" t="str">
            <v>No Entry</v>
          </cell>
          <cell r="K1915">
            <v>0</v>
          </cell>
        </row>
        <row r="1916">
          <cell r="D1916">
            <v>1594</v>
          </cell>
          <cell r="E1916" t="str">
            <v>No Entry</v>
          </cell>
          <cell r="G1916" t="str">
            <v>No Entry</v>
          </cell>
          <cell r="H1916" t="str">
            <v>No Entry</v>
          </cell>
          <cell r="I1916" t="str">
            <v>No Entry</v>
          </cell>
          <cell r="J1916" t="str">
            <v>No Entry</v>
          </cell>
          <cell r="K1916">
            <v>0</v>
          </cell>
        </row>
        <row r="1917">
          <cell r="D1917">
            <v>261</v>
          </cell>
          <cell r="E1917" t="str">
            <v>No Entry</v>
          </cell>
          <cell r="G1917" t="str">
            <v>No Entry</v>
          </cell>
          <cell r="H1917" t="str">
            <v>No Entry</v>
          </cell>
          <cell r="I1917" t="str">
            <v>No Entry</v>
          </cell>
          <cell r="J1917" t="str">
            <v>No Entry</v>
          </cell>
          <cell r="K1917">
            <v>0</v>
          </cell>
        </row>
        <row r="1918">
          <cell r="D1918">
            <v>798</v>
          </cell>
          <cell r="E1918" t="str">
            <v>No Entry</v>
          </cell>
          <cell r="G1918" t="str">
            <v>No Entry</v>
          </cell>
          <cell r="H1918" t="str">
            <v>No Entry</v>
          </cell>
          <cell r="I1918" t="str">
            <v>No Entry</v>
          </cell>
          <cell r="J1918" t="str">
            <v>No Entry</v>
          </cell>
          <cell r="K1918">
            <v>0</v>
          </cell>
        </row>
        <row r="1919">
          <cell r="D1919">
            <v>1428</v>
          </cell>
          <cell r="E1919" t="str">
            <v>No Entry</v>
          </cell>
          <cell r="G1919" t="str">
            <v>No Entry</v>
          </cell>
          <cell r="H1919" t="str">
            <v>No Entry</v>
          </cell>
          <cell r="I1919" t="str">
            <v>No Entry</v>
          </cell>
          <cell r="J1919" t="str">
            <v>No Entry</v>
          </cell>
          <cell r="K1919">
            <v>0</v>
          </cell>
        </row>
        <row r="1920">
          <cell r="D1920">
            <v>9</v>
          </cell>
          <cell r="E1920" t="str">
            <v>No Entry</v>
          </cell>
          <cell r="G1920" t="str">
            <v>No Entry</v>
          </cell>
          <cell r="H1920" t="str">
            <v>No Entry</v>
          </cell>
          <cell r="I1920" t="str">
            <v>No Entry</v>
          </cell>
          <cell r="J1920" t="str">
            <v>No Entry</v>
          </cell>
          <cell r="K1920">
            <v>0</v>
          </cell>
        </row>
        <row r="1921">
          <cell r="D1921">
            <v>225</v>
          </cell>
          <cell r="E1921" t="str">
            <v>No Entry</v>
          </cell>
          <cell r="G1921" t="str">
            <v>No Entry</v>
          </cell>
          <cell r="H1921" t="str">
            <v>No Entry</v>
          </cell>
          <cell r="I1921" t="str">
            <v>No Entry</v>
          </cell>
          <cell r="J1921" t="str">
            <v>No Entry</v>
          </cell>
          <cell r="K1921">
            <v>0</v>
          </cell>
        </row>
        <row r="1922">
          <cell r="D1922">
            <v>190</v>
          </cell>
          <cell r="E1922" t="str">
            <v>No Entry</v>
          </cell>
          <cell r="G1922" t="str">
            <v>No Entry</v>
          </cell>
          <cell r="H1922" t="str">
            <v>No Entry</v>
          </cell>
          <cell r="I1922" t="str">
            <v>No Entry</v>
          </cell>
          <cell r="J1922" t="str">
            <v>No Entry</v>
          </cell>
          <cell r="K1922">
            <v>0</v>
          </cell>
        </row>
        <row r="1923">
          <cell r="D1923">
            <v>487</v>
          </cell>
          <cell r="E1923" t="str">
            <v>No Entry</v>
          </cell>
          <cell r="G1923" t="str">
            <v>No Entry</v>
          </cell>
          <cell r="H1923" t="str">
            <v>No Entry</v>
          </cell>
          <cell r="I1923" t="str">
            <v>No Entry</v>
          </cell>
          <cell r="J1923" t="str">
            <v>No Entry</v>
          </cell>
          <cell r="K1923">
            <v>0</v>
          </cell>
        </row>
        <row r="1924">
          <cell r="D1924">
            <v>58</v>
          </cell>
          <cell r="E1924" t="str">
            <v>No Entry</v>
          </cell>
          <cell r="G1924" t="str">
            <v>No Entry</v>
          </cell>
          <cell r="H1924" t="str">
            <v>No Entry</v>
          </cell>
          <cell r="I1924" t="str">
            <v>No Entry</v>
          </cell>
          <cell r="J1924" t="str">
            <v>No Entry</v>
          </cell>
          <cell r="K1924">
            <v>0</v>
          </cell>
        </row>
        <row r="1925">
          <cell r="D1925">
            <v>1059</v>
          </cell>
          <cell r="E1925" t="str">
            <v>No Entry</v>
          </cell>
          <cell r="G1925" t="str">
            <v>No Entry</v>
          </cell>
          <cell r="H1925" t="str">
            <v>No Entry</v>
          </cell>
          <cell r="I1925" t="str">
            <v>No Entry</v>
          </cell>
          <cell r="J1925" t="str">
            <v>No Entry</v>
          </cell>
          <cell r="K1925">
            <v>0</v>
          </cell>
        </row>
        <row r="1926">
          <cell r="D1926">
            <v>863</v>
          </cell>
          <cell r="E1926" t="str">
            <v>No Entry</v>
          </cell>
          <cell r="G1926" t="str">
            <v>No Entry</v>
          </cell>
          <cell r="H1926" t="str">
            <v>No Entry</v>
          </cell>
          <cell r="I1926" t="str">
            <v>No Entry</v>
          </cell>
          <cell r="J1926" t="str">
            <v>No Entry</v>
          </cell>
          <cell r="K1926">
            <v>0</v>
          </cell>
        </row>
        <row r="1927">
          <cell r="D1927">
            <v>975</v>
          </cell>
          <cell r="E1927" t="str">
            <v>No Entry</v>
          </cell>
          <cell r="G1927" t="str">
            <v>No Entry</v>
          </cell>
          <cell r="H1927" t="str">
            <v>No Entry</v>
          </cell>
          <cell r="I1927" t="str">
            <v>No Entry</v>
          </cell>
          <cell r="J1927" t="str">
            <v>No Entry</v>
          </cell>
          <cell r="K1927">
            <v>0</v>
          </cell>
        </row>
        <row r="1928">
          <cell r="D1928">
            <v>1084</v>
          </cell>
          <cell r="E1928" t="str">
            <v>No Entry</v>
          </cell>
          <cell r="G1928" t="str">
            <v>No Entry</v>
          </cell>
          <cell r="H1928" t="str">
            <v>No Entry</v>
          </cell>
          <cell r="I1928" t="str">
            <v>No Entry</v>
          </cell>
          <cell r="J1928" t="str">
            <v>No Entry</v>
          </cell>
          <cell r="K1928">
            <v>0</v>
          </cell>
        </row>
        <row r="1929">
          <cell r="D1929">
            <v>489</v>
          </cell>
          <cell r="E1929" t="str">
            <v>No Entry</v>
          </cell>
          <cell r="G1929" t="str">
            <v>No Entry</v>
          </cell>
          <cell r="H1929" t="str">
            <v>No Entry</v>
          </cell>
          <cell r="I1929" t="str">
            <v>No Entry</v>
          </cell>
          <cell r="J1929" t="str">
            <v>No Entry</v>
          </cell>
          <cell r="K1929">
            <v>0</v>
          </cell>
        </row>
        <row r="1930">
          <cell r="D1930">
            <v>159</v>
          </cell>
          <cell r="E1930" t="str">
            <v>No Entry</v>
          </cell>
          <cell r="G1930" t="str">
            <v>No Entry</v>
          </cell>
          <cell r="H1930" t="str">
            <v>No Entry</v>
          </cell>
          <cell r="I1930" t="str">
            <v>No Entry</v>
          </cell>
          <cell r="J1930" t="str">
            <v>No Entry</v>
          </cell>
          <cell r="K1930">
            <v>0</v>
          </cell>
        </row>
        <row r="1931">
          <cell r="D1931">
            <v>1453</v>
          </cell>
          <cell r="E1931" t="str">
            <v>No Entry</v>
          </cell>
          <cell r="G1931" t="str">
            <v>No Entry</v>
          </cell>
          <cell r="H1931" t="str">
            <v>No Entry</v>
          </cell>
          <cell r="I1931" t="str">
            <v>No Entry</v>
          </cell>
          <cell r="J1931" t="str">
            <v>No Entry</v>
          </cell>
          <cell r="K1931">
            <v>0</v>
          </cell>
        </row>
        <row r="1932">
          <cell r="D1932">
            <v>45</v>
          </cell>
          <cell r="E1932" t="str">
            <v>No Entry</v>
          </cell>
          <cell r="G1932" t="str">
            <v>No Entry</v>
          </cell>
          <cell r="H1932" t="str">
            <v>No Entry</v>
          </cell>
          <cell r="I1932" t="str">
            <v>No Entry</v>
          </cell>
          <cell r="J1932" t="str">
            <v>No Entry</v>
          </cell>
          <cell r="K1932">
            <v>0</v>
          </cell>
        </row>
        <row r="1933">
          <cell r="D1933">
            <v>703</v>
          </cell>
          <cell r="E1933" t="str">
            <v>No Entry</v>
          </cell>
          <cell r="G1933" t="str">
            <v>No Entry</v>
          </cell>
          <cell r="H1933" t="str">
            <v>No Entry</v>
          </cell>
          <cell r="I1933" t="str">
            <v>No Entry</v>
          </cell>
          <cell r="J1933" t="str">
            <v>No Entry</v>
          </cell>
          <cell r="K1933">
            <v>0</v>
          </cell>
        </row>
        <row r="1934">
          <cell r="D1934">
            <v>857</v>
          </cell>
          <cell r="E1934" t="str">
            <v>No Entry</v>
          </cell>
          <cell r="G1934" t="str">
            <v>No Entry</v>
          </cell>
          <cell r="H1934" t="str">
            <v>No Entry</v>
          </cell>
          <cell r="I1934" t="str">
            <v>No Entry</v>
          </cell>
          <cell r="J1934" t="str">
            <v>No Entry</v>
          </cell>
          <cell r="K1934">
            <v>0</v>
          </cell>
        </row>
        <row r="1935">
          <cell r="D1935">
            <v>934</v>
          </cell>
          <cell r="E1935" t="str">
            <v>No Entry</v>
          </cell>
          <cell r="G1935" t="str">
            <v>No Entry</v>
          </cell>
          <cell r="H1935" t="str">
            <v>No Entry</v>
          </cell>
          <cell r="I1935" t="str">
            <v>No Entry</v>
          </cell>
          <cell r="J1935" t="str">
            <v>No Entry</v>
          </cell>
          <cell r="K1935">
            <v>0</v>
          </cell>
        </row>
        <row r="1936">
          <cell r="D1936">
            <v>1007</v>
          </cell>
          <cell r="E1936" t="str">
            <v>No Entry</v>
          </cell>
          <cell r="G1936" t="str">
            <v>No Entry</v>
          </cell>
          <cell r="H1936" t="str">
            <v>No Entry</v>
          </cell>
          <cell r="I1936" t="str">
            <v>No Entry</v>
          </cell>
          <cell r="J1936" t="str">
            <v>No Entry</v>
          </cell>
          <cell r="K1936">
            <v>0</v>
          </cell>
        </row>
        <row r="1937">
          <cell r="D1937">
            <v>126</v>
          </cell>
          <cell r="E1937" t="str">
            <v>No Entry</v>
          </cell>
          <cell r="G1937" t="str">
            <v>No Entry</v>
          </cell>
          <cell r="H1937" t="str">
            <v>No Entry</v>
          </cell>
          <cell r="I1937" t="str">
            <v>No Entry</v>
          </cell>
          <cell r="J1937" t="str">
            <v>No Entry</v>
          </cell>
          <cell r="K1937">
            <v>0</v>
          </cell>
        </row>
        <row r="1938">
          <cell r="D1938">
            <v>955</v>
          </cell>
          <cell r="E1938" t="str">
            <v>No Entry</v>
          </cell>
          <cell r="G1938" t="str">
            <v>No Entry</v>
          </cell>
          <cell r="H1938" t="str">
            <v>No Entry</v>
          </cell>
          <cell r="I1938" t="str">
            <v>No Entry</v>
          </cell>
          <cell r="J1938" t="str">
            <v>No Entry</v>
          </cell>
          <cell r="K1938">
            <v>0</v>
          </cell>
        </row>
        <row r="1939">
          <cell r="D1939">
            <v>23</v>
          </cell>
          <cell r="E1939" t="str">
            <v>No Entry</v>
          </cell>
          <cell r="G1939" t="str">
            <v>No Entry</v>
          </cell>
          <cell r="H1939" t="str">
            <v>No Entry</v>
          </cell>
          <cell r="I1939" t="str">
            <v>No Entry</v>
          </cell>
          <cell r="J1939" t="str">
            <v>No Entry</v>
          </cell>
          <cell r="K1939">
            <v>0</v>
          </cell>
        </row>
        <row r="1940">
          <cell r="D1940">
            <v>1310</v>
          </cell>
          <cell r="E1940" t="str">
            <v>No Entry</v>
          </cell>
          <cell r="G1940" t="str">
            <v>No Entry</v>
          </cell>
          <cell r="H1940" t="str">
            <v>No Entry</v>
          </cell>
          <cell r="I1940" t="str">
            <v>No Entry</v>
          </cell>
          <cell r="J1940" t="str">
            <v>No Entry</v>
          </cell>
          <cell r="K1940">
            <v>0</v>
          </cell>
        </row>
        <row r="1941">
          <cell r="D1941">
            <v>966</v>
          </cell>
          <cell r="E1941" t="str">
            <v>No Entry</v>
          </cell>
          <cell r="G1941" t="str">
            <v>No Entry</v>
          </cell>
          <cell r="H1941" t="str">
            <v>No Entry</v>
          </cell>
          <cell r="I1941" t="str">
            <v>No Entry</v>
          </cell>
          <cell r="J1941" t="str">
            <v>No Entry</v>
          </cell>
          <cell r="K1941">
            <v>0</v>
          </cell>
        </row>
        <row r="1942">
          <cell r="D1942">
            <v>707</v>
          </cell>
          <cell r="E1942" t="str">
            <v>No Entry</v>
          </cell>
          <cell r="G1942" t="str">
            <v>No Entry</v>
          </cell>
          <cell r="H1942" t="str">
            <v>No Entry</v>
          </cell>
          <cell r="I1942" t="str">
            <v>No Entry</v>
          </cell>
          <cell r="J1942" t="str">
            <v>No Entry</v>
          </cell>
          <cell r="K1942">
            <v>0</v>
          </cell>
        </row>
        <row r="1943">
          <cell r="D1943">
            <v>1633</v>
          </cell>
          <cell r="E1943" t="str">
            <v>No Entry</v>
          </cell>
          <cell r="G1943" t="str">
            <v>No Entry</v>
          </cell>
          <cell r="H1943" t="str">
            <v>No Entry</v>
          </cell>
          <cell r="I1943" t="str">
            <v>No Entry</v>
          </cell>
          <cell r="J1943" t="str">
            <v>No Entry</v>
          </cell>
          <cell r="K1943">
            <v>0</v>
          </cell>
        </row>
        <row r="1944">
          <cell r="D1944">
            <v>371</v>
          </cell>
          <cell r="E1944" t="str">
            <v>No Entry</v>
          </cell>
          <cell r="G1944" t="str">
            <v>No Entry</v>
          </cell>
          <cell r="H1944" t="str">
            <v>No Entry</v>
          </cell>
          <cell r="I1944" t="str">
            <v>No Entry</v>
          </cell>
          <cell r="J1944" t="str">
            <v>No Entry</v>
          </cell>
          <cell r="K1944">
            <v>0</v>
          </cell>
        </row>
        <row r="1945">
          <cell r="D1945">
            <v>381</v>
          </cell>
          <cell r="E1945" t="str">
            <v>No Entry</v>
          </cell>
          <cell r="G1945" t="str">
            <v>No Entry</v>
          </cell>
          <cell r="H1945" t="str">
            <v>No Entry</v>
          </cell>
          <cell r="I1945" t="str">
            <v>No Entry</v>
          </cell>
          <cell r="J1945" t="str">
            <v>No Entry</v>
          </cell>
          <cell r="K1945">
            <v>0</v>
          </cell>
        </row>
        <row r="1946">
          <cell r="D1946">
            <v>1062</v>
          </cell>
          <cell r="E1946" t="str">
            <v>No Entry</v>
          </cell>
          <cell r="G1946" t="str">
            <v>No Entry</v>
          </cell>
          <cell r="H1946" t="str">
            <v>No Entry</v>
          </cell>
          <cell r="I1946" t="str">
            <v>No Entry</v>
          </cell>
          <cell r="J1946" t="str">
            <v>No Entry</v>
          </cell>
          <cell r="K1946">
            <v>0</v>
          </cell>
        </row>
        <row r="1947">
          <cell r="D1947">
            <v>33</v>
          </cell>
          <cell r="E1947" t="str">
            <v>No Entry</v>
          </cell>
          <cell r="G1947" t="str">
            <v>No Entry</v>
          </cell>
          <cell r="H1947" t="str">
            <v>No Entry</v>
          </cell>
          <cell r="I1947" t="str">
            <v>No Entry</v>
          </cell>
          <cell r="J1947" t="str">
            <v>No Entry</v>
          </cell>
          <cell r="K1947">
            <v>0</v>
          </cell>
        </row>
        <row r="1948">
          <cell r="D1948">
            <v>1559</v>
          </cell>
          <cell r="E1948" t="str">
            <v>No Entry</v>
          </cell>
          <cell r="G1948" t="str">
            <v>No Entry</v>
          </cell>
          <cell r="H1948" t="str">
            <v>No Entry</v>
          </cell>
          <cell r="I1948" t="str">
            <v>No Entry</v>
          </cell>
          <cell r="J1948" t="str">
            <v>No Entry</v>
          </cell>
          <cell r="K1948">
            <v>0</v>
          </cell>
        </row>
        <row r="1949">
          <cell r="E1949" t="str">
            <v>No Entry</v>
          </cell>
          <cell r="G1949" t="str">
            <v>No Entry</v>
          </cell>
          <cell r="H1949" t="str">
            <v>No Entry</v>
          </cell>
          <cell r="I1949" t="str">
            <v>No Entry</v>
          </cell>
          <cell r="J1949" t="str">
            <v>No Entry</v>
          </cell>
          <cell r="K1949">
            <v>0</v>
          </cell>
        </row>
        <row r="1950">
          <cell r="E1950" t="str">
            <v>No Entry</v>
          </cell>
          <cell r="G1950" t="str">
            <v>No Entry</v>
          </cell>
          <cell r="H1950" t="str">
            <v>No Entry</v>
          </cell>
          <cell r="I1950" t="str">
            <v>No Entry</v>
          </cell>
          <cell r="J1950" t="str">
            <v>No Entry</v>
          </cell>
          <cell r="K1950">
            <v>0</v>
          </cell>
        </row>
        <row r="1951">
          <cell r="E1951" t="str">
            <v>No Entry</v>
          </cell>
          <cell r="G1951" t="str">
            <v>No Entry</v>
          </cell>
          <cell r="H1951" t="str">
            <v>No Entry</v>
          </cell>
          <cell r="I1951" t="str">
            <v>No Entry</v>
          </cell>
          <cell r="J1951" t="str">
            <v>No Entry</v>
          </cell>
          <cell r="K1951">
            <v>0</v>
          </cell>
        </row>
        <row r="1952">
          <cell r="E1952" t="str">
            <v>No Entry</v>
          </cell>
          <cell r="G1952" t="str">
            <v>No Entry</v>
          </cell>
          <cell r="H1952" t="str">
            <v>No Entry</v>
          </cell>
          <cell r="I1952" t="str">
            <v>No Entry</v>
          </cell>
          <cell r="J1952" t="str">
            <v>No Entry</v>
          </cell>
          <cell r="K1952">
            <v>0</v>
          </cell>
        </row>
        <row r="1953">
          <cell r="E1953" t="str">
            <v>No Entry</v>
          </cell>
          <cell r="G1953" t="str">
            <v>No Entry</v>
          </cell>
          <cell r="H1953" t="str">
            <v>No Entry</v>
          </cell>
          <cell r="I1953" t="str">
            <v>No Entry</v>
          </cell>
          <cell r="J1953" t="str">
            <v>No Entry</v>
          </cell>
          <cell r="K1953">
            <v>0</v>
          </cell>
        </row>
        <row r="1954">
          <cell r="E1954" t="str">
            <v>No Entry</v>
          </cell>
          <cell r="G1954" t="str">
            <v>No Entry</v>
          </cell>
          <cell r="H1954" t="str">
            <v>No Entry</v>
          </cell>
          <cell r="I1954" t="str">
            <v>No Entry</v>
          </cell>
          <cell r="J1954" t="str">
            <v>No Entry</v>
          </cell>
          <cell r="K1954">
            <v>0</v>
          </cell>
        </row>
        <row r="1955">
          <cell r="E1955" t="str">
            <v>No Entry</v>
          </cell>
          <cell r="G1955" t="str">
            <v>No Entry</v>
          </cell>
          <cell r="H1955" t="str">
            <v>No Entry</v>
          </cell>
          <cell r="I1955" t="str">
            <v>No Entry</v>
          </cell>
          <cell r="J1955" t="str">
            <v>No Entry</v>
          </cell>
          <cell r="K1955">
            <v>0</v>
          </cell>
        </row>
        <row r="1956">
          <cell r="E1956" t="str">
            <v>No Entry</v>
          </cell>
          <cell r="G1956" t="str">
            <v>No Entry</v>
          </cell>
          <cell r="H1956" t="str">
            <v>No Entry</v>
          </cell>
          <cell r="I1956" t="str">
            <v>No Entry</v>
          </cell>
          <cell r="J1956" t="str">
            <v>No Entry</v>
          </cell>
          <cell r="K1956">
            <v>0</v>
          </cell>
        </row>
        <row r="1957">
          <cell r="E1957" t="str">
            <v>No Entry</v>
          </cell>
          <cell r="G1957" t="str">
            <v>No Entry</v>
          </cell>
          <cell r="H1957" t="str">
            <v>No Entry</v>
          </cell>
          <cell r="I1957" t="str">
            <v>No Entry</v>
          </cell>
          <cell r="J1957" t="str">
            <v>No Entry</v>
          </cell>
          <cell r="K1957">
            <v>0</v>
          </cell>
        </row>
        <row r="1958">
          <cell r="E1958" t="str">
            <v>No Entry</v>
          </cell>
          <cell r="G1958" t="str">
            <v>No Entry</v>
          </cell>
          <cell r="H1958" t="str">
            <v>No Entry</v>
          </cell>
          <cell r="I1958" t="str">
            <v>No Entry</v>
          </cell>
          <cell r="J1958" t="str">
            <v>No Entry</v>
          </cell>
          <cell r="K1958">
            <v>0</v>
          </cell>
        </row>
        <row r="1959">
          <cell r="E1959" t="str">
            <v>No Entry</v>
          </cell>
          <cell r="G1959" t="str">
            <v>No Entry</v>
          </cell>
          <cell r="H1959" t="str">
            <v>No Entry</v>
          </cell>
          <cell r="I1959" t="str">
            <v>No Entry</v>
          </cell>
          <cell r="J1959" t="str">
            <v>No Entry</v>
          </cell>
          <cell r="K1959">
            <v>0</v>
          </cell>
        </row>
        <row r="1960">
          <cell r="E1960" t="str">
            <v>No Entry</v>
          </cell>
          <cell r="G1960" t="str">
            <v>No Entry</v>
          </cell>
          <cell r="H1960" t="str">
            <v>No Entry</v>
          </cell>
          <cell r="I1960" t="str">
            <v>No Entry</v>
          </cell>
          <cell r="J1960" t="str">
            <v>No Entry</v>
          </cell>
          <cell r="K1960">
            <v>0</v>
          </cell>
        </row>
        <row r="1961">
          <cell r="E1961" t="str">
            <v>No Entry</v>
          </cell>
          <cell r="G1961" t="str">
            <v>No Entry</v>
          </cell>
          <cell r="H1961" t="str">
            <v>No Entry</v>
          </cell>
          <cell r="I1961" t="str">
            <v>No Entry</v>
          </cell>
          <cell r="J1961" t="str">
            <v>No Entry</v>
          </cell>
          <cell r="K1961">
            <v>0</v>
          </cell>
        </row>
        <row r="1962">
          <cell r="E1962" t="str">
            <v>No Entry</v>
          </cell>
          <cell r="G1962" t="str">
            <v>No Entry</v>
          </cell>
          <cell r="H1962" t="str">
            <v>No Entry</v>
          </cell>
          <cell r="I1962" t="str">
            <v>No Entry</v>
          </cell>
          <cell r="J1962" t="str">
            <v>No Entry</v>
          </cell>
          <cell r="K1962">
            <v>0</v>
          </cell>
        </row>
        <row r="1963">
          <cell r="E1963" t="str">
            <v>No Entry</v>
          </cell>
          <cell r="G1963" t="str">
            <v>No Entry</v>
          </cell>
          <cell r="H1963" t="str">
            <v>No Entry</v>
          </cell>
          <cell r="I1963" t="str">
            <v>No Entry</v>
          </cell>
          <cell r="J1963" t="str">
            <v>No Entry</v>
          </cell>
          <cell r="K1963">
            <v>0</v>
          </cell>
        </row>
        <row r="1964">
          <cell r="E1964" t="str">
            <v>No Entry</v>
          </cell>
          <cell r="G1964" t="str">
            <v>No Entry</v>
          </cell>
          <cell r="H1964" t="str">
            <v>No Entry</v>
          </cell>
          <cell r="I1964" t="str">
            <v>No Entry</v>
          </cell>
          <cell r="J1964" t="str">
            <v>No Entry</v>
          </cell>
          <cell r="K1964">
            <v>0</v>
          </cell>
        </row>
        <row r="1965">
          <cell r="E1965" t="str">
            <v>No Entry</v>
          </cell>
          <cell r="G1965" t="str">
            <v>No Entry</v>
          </cell>
          <cell r="H1965" t="str">
            <v>No Entry</v>
          </cell>
          <cell r="I1965" t="str">
            <v>No Entry</v>
          </cell>
          <cell r="J1965" t="str">
            <v>No Entry</v>
          </cell>
          <cell r="K1965">
            <v>0</v>
          </cell>
        </row>
        <row r="1966">
          <cell r="E1966" t="str">
            <v>No Entry</v>
          </cell>
          <cell r="G1966" t="str">
            <v>No Entry</v>
          </cell>
          <cell r="H1966" t="str">
            <v>No Entry</v>
          </cell>
          <cell r="I1966" t="str">
            <v>No Entry</v>
          </cell>
          <cell r="J1966" t="str">
            <v>No Entry</v>
          </cell>
          <cell r="K1966">
            <v>0</v>
          </cell>
        </row>
        <row r="1967">
          <cell r="E1967" t="str">
            <v>No Entry</v>
          </cell>
          <cell r="G1967" t="str">
            <v>No Entry</v>
          </cell>
          <cell r="H1967" t="str">
            <v>No Entry</v>
          </cell>
          <cell r="I1967" t="str">
            <v>No Entry</v>
          </cell>
          <cell r="J1967" t="str">
            <v>No Entry</v>
          </cell>
          <cell r="K1967">
            <v>0</v>
          </cell>
        </row>
        <row r="1968">
          <cell r="E1968" t="str">
            <v>No Entry</v>
          </cell>
          <cell r="G1968" t="str">
            <v>No Entry</v>
          </cell>
          <cell r="H1968" t="str">
            <v>No Entry</v>
          </cell>
          <cell r="I1968" t="str">
            <v>No Entry</v>
          </cell>
          <cell r="J1968" t="str">
            <v>No Entry</v>
          </cell>
          <cell r="K1968">
            <v>0</v>
          </cell>
        </row>
        <row r="1969">
          <cell r="E1969" t="str">
            <v>No Entry</v>
          </cell>
          <cell r="G1969" t="str">
            <v>No Entry</v>
          </cell>
          <cell r="H1969" t="str">
            <v>No Entry</v>
          </cell>
          <cell r="I1969" t="str">
            <v>No Entry</v>
          </cell>
          <cell r="J1969" t="str">
            <v>No Entry</v>
          </cell>
          <cell r="K1969">
            <v>0</v>
          </cell>
        </row>
        <row r="1970">
          <cell r="E1970" t="str">
            <v>No Entry</v>
          </cell>
          <cell r="G1970" t="str">
            <v>No Entry</v>
          </cell>
          <cell r="H1970" t="str">
            <v>No Entry</v>
          </cell>
          <cell r="I1970" t="str">
            <v>No Entry</v>
          </cell>
          <cell r="J1970" t="str">
            <v>No Entry</v>
          </cell>
          <cell r="K1970">
            <v>0</v>
          </cell>
        </row>
        <row r="1971">
          <cell r="E1971" t="str">
            <v>No Entry</v>
          </cell>
          <cell r="G1971" t="str">
            <v>No Entry</v>
          </cell>
          <cell r="H1971" t="str">
            <v>No Entry</v>
          </cell>
          <cell r="I1971" t="str">
            <v>No Entry</v>
          </cell>
          <cell r="J1971" t="str">
            <v>No Entry</v>
          </cell>
          <cell r="K1971">
            <v>0</v>
          </cell>
        </row>
        <row r="1972">
          <cell r="E1972" t="str">
            <v>No Entry</v>
          </cell>
          <cell r="G1972" t="str">
            <v>No Entry</v>
          </cell>
          <cell r="H1972" t="str">
            <v>No Entry</v>
          </cell>
          <cell r="I1972" t="str">
            <v>No Entry</v>
          </cell>
          <cell r="J1972" t="str">
            <v>No Entry</v>
          </cell>
          <cell r="K1972">
            <v>0</v>
          </cell>
        </row>
        <row r="1973">
          <cell r="E1973" t="str">
            <v>No Entry</v>
          </cell>
          <cell r="G1973" t="str">
            <v>No Entry</v>
          </cell>
          <cell r="H1973" t="str">
            <v>No Entry</v>
          </cell>
          <cell r="I1973" t="str">
            <v>No Entry</v>
          </cell>
          <cell r="J1973" t="str">
            <v>No Entry</v>
          </cell>
          <cell r="K1973">
            <v>0</v>
          </cell>
        </row>
        <row r="1974">
          <cell r="E1974" t="str">
            <v>No Entry</v>
          </cell>
          <cell r="G1974" t="str">
            <v>No Entry</v>
          </cell>
          <cell r="H1974" t="str">
            <v>No Entry</v>
          </cell>
          <cell r="I1974" t="str">
            <v>No Entry</v>
          </cell>
          <cell r="J1974" t="str">
            <v>No Entry</v>
          </cell>
          <cell r="K1974">
            <v>0</v>
          </cell>
        </row>
        <row r="1975">
          <cell r="E1975" t="str">
            <v>No Entry</v>
          </cell>
          <cell r="G1975" t="str">
            <v>No Entry</v>
          </cell>
          <cell r="H1975" t="str">
            <v>No Entry</v>
          </cell>
          <cell r="I1975" t="str">
            <v>No Entry</v>
          </cell>
          <cell r="J1975" t="str">
            <v>No Entry</v>
          </cell>
          <cell r="K1975">
            <v>0</v>
          </cell>
        </row>
        <row r="1976">
          <cell r="E1976" t="str">
            <v>No Entry</v>
          </cell>
          <cell r="G1976" t="str">
            <v>No Entry</v>
          </cell>
          <cell r="H1976" t="str">
            <v>No Entry</v>
          </cell>
          <cell r="I1976" t="str">
            <v>No Entry</v>
          </cell>
          <cell r="J1976" t="str">
            <v>No Entry</v>
          </cell>
          <cell r="K1976">
            <v>0</v>
          </cell>
        </row>
        <row r="1977">
          <cell r="E1977" t="str">
            <v>No Entry</v>
          </cell>
          <cell r="G1977" t="str">
            <v>No Entry</v>
          </cell>
          <cell r="H1977" t="str">
            <v>No Entry</v>
          </cell>
          <cell r="I1977" t="str">
            <v>No Entry</v>
          </cell>
          <cell r="J1977" t="str">
            <v>No Entry</v>
          </cell>
          <cell r="K1977">
            <v>0</v>
          </cell>
        </row>
        <row r="1978">
          <cell r="E1978" t="str">
            <v>No Entry</v>
          </cell>
          <cell r="G1978" t="str">
            <v>No Entry</v>
          </cell>
          <cell r="H1978" t="str">
            <v>No Entry</v>
          </cell>
          <cell r="I1978" t="str">
            <v>No Entry</v>
          </cell>
          <cell r="J1978" t="str">
            <v>No Entry</v>
          </cell>
          <cell r="K1978">
            <v>0</v>
          </cell>
        </row>
        <row r="1979">
          <cell r="E1979" t="str">
            <v>No Entry</v>
          </cell>
          <cell r="G1979" t="str">
            <v>No Entry</v>
          </cell>
          <cell r="H1979" t="str">
            <v>No Entry</v>
          </cell>
          <cell r="I1979" t="str">
            <v>No Entry</v>
          </cell>
          <cell r="J1979" t="str">
            <v>No Entry</v>
          </cell>
          <cell r="K1979">
            <v>0</v>
          </cell>
        </row>
        <row r="1980">
          <cell r="E1980" t="str">
            <v>No Entry</v>
          </cell>
          <cell r="G1980" t="str">
            <v>No Entry</v>
          </cell>
          <cell r="H1980" t="str">
            <v>No Entry</v>
          </cell>
          <cell r="I1980" t="str">
            <v>No Entry</v>
          </cell>
          <cell r="J1980" t="str">
            <v>No Entry</v>
          </cell>
          <cell r="K1980">
            <v>0</v>
          </cell>
        </row>
        <row r="1981">
          <cell r="E1981" t="str">
            <v>No Entry</v>
          </cell>
          <cell r="G1981" t="str">
            <v>No Entry</v>
          </cell>
          <cell r="H1981" t="str">
            <v>No Entry</v>
          </cell>
          <cell r="I1981" t="str">
            <v>No Entry</v>
          </cell>
          <cell r="J1981" t="str">
            <v>No Entry</v>
          </cell>
          <cell r="K1981">
            <v>0</v>
          </cell>
        </row>
        <row r="1982">
          <cell r="E1982" t="str">
            <v>No Entry</v>
          </cell>
          <cell r="G1982" t="str">
            <v>No Entry</v>
          </cell>
          <cell r="H1982" t="str">
            <v>No Entry</v>
          </cell>
          <cell r="I1982" t="str">
            <v>No Entry</v>
          </cell>
          <cell r="J1982" t="str">
            <v>No Entry</v>
          </cell>
          <cell r="K1982">
            <v>0</v>
          </cell>
        </row>
        <row r="1983">
          <cell r="E1983" t="str">
            <v>No Entry</v>
          </cell>
          <cell r="G1983" t="str">
            <v>No Entry</v>
          </cell>
          <cell r="H1983" t="str">
            <v>No Entry</v>
          </cell>
          <cell r="I1983" t="str">
            <v>No Entry</v>
          </cell>
          <cell r="J1983" t="str">
            <v>No Entry</v>
          </cell>
          <cell r="K1983">
            <v>0</v>
          </cell>
        </row>
        <row r="1984">
          <cell r="E1984" t="str">
            <v>No Entry</v>
          </cell>
          <cell r="G1984" t="str">
            <v>No Entry</v>
          </cell>
          <cell r="H1984" t="str">
            <v>No Entry</v>
          </cell>
          <cell r="I1984" t="str">
            <v>No Entry</v>
          </cell>
          <cell r="J1984" t="str">
            <v>No Entry</v>
          </cell>
          <cell r="K1984">
            <v>0</v>
          </cell>
        </row>
        <row r="1985">
          <cell r="E1985" t="str">
            <v>No Entry</v>
          </cell>
          <cell r="G1985" t="str">
            <v>No Entry</v>
          </cell>
          <cell r="H1985" t="str">
            <v>No Entry</v>
          </cell>
          <cell r="I1985" t="str">
            <v>No Entry</v>
          </cell>
          <cell r="J1985" t="str">
            <v>No Entry</v>
          </cell>
          <cell r="K1985">
            <v>0</v>
          </cell>
        </row>
        <row r="1986">
          <cell r="E1986" t="str">
            <v>No Entry</v>
          </cell>
          <cell r="G1986" t="str">
            <v>No Entry</v>
          </cell>
          <cell r="H1986" t="str">
            <v>No Entry</v>
          </cell>
          <cell r="I1986" t="str">
            <v>No Entry</v>
          </cell>
          <cell r="J1986" t="str">
            <v>No Entry</v>
          </cell>
          <cell r="K1986">
            <v>0</v>
          </cell>
        </row>
        <row r="1987">
          <cell r="E1987" t="str">
            <v>No Entry</v>
          </cell>
          <cell r="G1987" t="str">
            <v>No Entry</v>
          </cell>
          <cell r="H1987" t="str">
            <v>No Entry</v>
          </cell>
          <cell r="I1987" t="str">
            <v>No Entry</v>
          </cell>
          <cell r="J1987" t="str">
            <v>No Entry</v>
          </cell>
          <cell r="K1987">
            <v>0</v>
          </cell>
        </row>
        <row r="1988">
          <cell r="E1988" t="str">
            <v>No Entry</v>
          </cell>
          <cell r="G1988" t="str">
            <v>No Entry</v>
          </cell>
          <cell r="H1988" t="str">
            <v>No Entry</v>
          </cell>
          <cell r="I1988" t="str">
            <v>No Entry</v>
          </cell>
          <cell r="J1988" t="str">
            <v>No Entry</v>
          </cell>
          <cell r="K1988">
            <v>0</v>
          </cell>
        </row>
        <row r="1989">
          <cell r="E1989" t="str">
            <v>No Entry</v>
          </cell>
          <cell r="G1989" t="str">
            <v>No Entry</v>
          </cell>
          <cell r="H1989" t="str">
            <v>No Entry</v>
          </cell>
          <cell r="I1989" t="str">
            <v>No Entry</v>
          </cell>
          <cell r="J1989" t="str">
            <v>No Entry</v>
          </cell>
          <cell r="K1989">
            <v>0</v>
          </cell>
        </row>
        <row r="1990">
          <cell r="E1990" t="str">
            <v>No Entry</v>
          </cell>
          <cell r="G1990" t="str">
            <v>No Entry</v>
          </cell>
          <cell r="H1990" t="str">
            <v>No Entry</v>
          </cell>
          <cell r="I1990" t="str">
            <v>No Entry</v>
          </cell>
          <cell r="J1990" t="str">
            <v>No Entry</v>
          </cell>
          <cell r="K1990">
            <v>0</v>
          </cell>
        </row>
        <row r="1991">
          <cell r="E1991" t="str">
            <v>No Entry</v>
          </cell>
          <cell r="G1991" t="str">
            <v>No Entry</v>
          </cell>
          <cell r="H1991" t="str">
            <v>No Entry</v>
          </cell>
          <cell r="I1991" t="str">
            <v>No Entry</v>
          </cell>
          <cell r="J1991" t="str">
            <v>No Entry</v>
          </cell>
          <cell r="K1991">
            <v>0</v>
          </cell>
        </row>
        <row r="1992">
          <cell r="E1992" t="str">
            <v>No Entry</v>
          </cell>
          <cell r="G1992" t="str">
            <v>No Entry</v>
          </cell>
          <cell r="H1992" t="str">
            <v>No Entry</v>
          </cell>
          <cell r="I1992" t="str">
            <v>No Entry</v>
          </cell>
          <cell r="J1992" t="str">
            <v>No Entry</v>
          </cell>
          <cell r="K1992">
            <v>0</v>
          </cell>
        </row>
        <row r="1993">
          <cell r="E1993" t="str">
            <v>No Entry</v>
          </cell>
          <cell r="G1993" t="str">
            <v>No Entry</v>
          </cell>
          <cell r="H1993" t="str">
            <v>No Entry</v>
          </cell>
          <cell r="I1993" t="str">
            <v>No Entry</v>
          </cell>
          <cell r="J1993" t="str">
            <v>No Entry</v>
          </cell>
          <cell r="K1993">
            <v>0</v>
          </cell>
        </row>
        <row r="1994">
          <cell r="E1994" t="str">
            <v>No Entry</v>
          </cell>
          <cell r="G1994" t="str">
            <v>No Entry</v>
          </cell>
          <cell r="H1994" t="str">
            <v>No Entry</v>
          </cell>
          <cell r="I1994" t="str">
            <v>No Entry</v>
          </cell>
          <cell r="J1994" t="str">
            <v>No Entry</v>
          </cell>
          <cell r="K1994">
            <v>0</v>
          </cell>
        </row>
        <row r="1995">
          <cell r="E1995" t="str">
            <v>No Entry</v>
          </cell>
          <cell r="G1995" t="str">
            <v>No Entry</v>
          </cell>
          <cell r="H1995" t="str">
            <v>No Entry</v>
          </cell>
          <cell r="I1995" t="str">
            <v>No Entry</v>
          </cell>
          <cell r="J1995" t="str">
            <v>No Entry</v>
          </cell>
          <cell r="K1995">
            <v>0</v>
          </cell>
        </row>
        <row r="1996">
          <cell r="E1996" t="str">
            <v>No Entry</v>
          </cell>
          <cell r="G1996" t="str">
            <v>No Entry</v>
          </cell>
          <cell r="H1996" t="str">
            <v>No Entry</v>
          </cell>
          <cell r="I1996" t="str">
            <v>No Entry</v>
          </cell>
          <cell r="J1996" t="str">
            <v>No Entry</v>
          </cell>
          <cell r="K1996">
            <v>0</v>
          </cell>
        </row>
        <row r="1997">
          <cell r="E1997" t="str">
            <v>No Entry</v>
          </cell>
          <cell r="G1997" t="str">
            <v>No Entry</v>
          </cell>
          <cell r="H1997" t="str">
            <v>No Entry</v>
          </cell>
          <cell r="I1997" t="str">
            <v>No Entry</v>
          </cell>
          <cell r="J1997" t="str">
            <v>No Entry</v>
          </cell>
          <cell r="K1997">
            <v>0</v>
          </cell>
        </row>
        <row r="1998">
          <cell r="E1998" t="str">
            <v>No Entry</v>
          </cell>
          <cell r="G1998" t="str">
            <v>No Entry</v>
          </cell>
          <cell r="H1998" t="str">
            <v>No Entry</v>
          </cell>
          <cell r="I1998" t="str">
            <v>No Entry</v>
          </cell>
          <cell r="J1998" t="str">
            <v>No Entry</v>
          </cell>
          <cell r="K1998">
            <v>0</v>
          </cell>
        </row>
        <row r="1999">
          <cell r="E1999" t="str">
            <v>No Entry</v>
          </cell>
          <cell r="G1999" t="str">
            <v>No Entry</v>
          </cell>
          <cell r="H1999" t="str">
            <v>No Entry</v>
          </cell>
          <cell r="I1999" t="str">
            <v>No Entry</v>
          </cell>
          <cell r="J1999" t="str">
            <v>No Entry</v>
          </cell>
          <cell r="K1999">
            <v>0</v>
          </cell>
        </row>
        <row r="2000">
          <cell r="E2000" t="str">
            <v>No Entry</v>
          </cell>
          <cell r="G2000" t="str">
            <v>No Entry</v>
          </cell>
          <cell r="H2000" t="str">
            <v>No Entry</v>
          </cell>
          <cell r="I2000" t="str">
            <v>No Entry</v>
          </cell>
          <cell r="J2000" t="str">
            <v>No Entry</v>
          </cell>
          <cell r="K2000">
            <v>0</v>
          </cell>
        </row>
        <row r="2001">
          <cell r="E2001" t="str">
            <v>No Entry</v>
          </cell>
          <cell r="G2001" t="str">
            <v>No Entry</v>
          </cell>
          <cell r="H2001" t="str">
            <v>No Entry</v>
          </cell>
          <cell r="I2001" t="str">
            <v>No Entry</v>
          </cell>
          <cell r="J2001" t="str">
            <v>No Entry</v>
          </cell>
          <cell r="K2001">
            <v>0</v>
          </cell>
        </row>
        <row r="2002">
          <cell r="E2002" t="str">
            <v>No Entry</v>
          </cell>
          <cell r="G2002" t="str">
            <v>No Entry</v>
          </cell>
          <cell r="H2002" t="str">
            <v>No Entry</v>
          </cell>
          <cell r="I2002" t="str">
            <v>No Entry</v>
          </cell>
          <cell r="J2002" t="str">
            <v>No Entry</v>
          </cell>
          <cell r="K2002">
            <v>0</v>
          </cell>
        </row>
        <row r="2003">
          <cell r="E2003" t="str">
            <v>No Entry</v>
          </cell>
          <cell r="G2003" t="str">
            <v>No Entry</v>
          </cell>
          <cell r="H2003" t="str">
            <v>No Entry</v>
          </cell>
          <cell r="I2003" t="str">
            <v>No Entry</v>
          </cell>
          <cell r="J2003" t="str">
            <v>No Entry</v>
          </cell>
          <cell r="K2003">
            <v>0</v>
          </cell>
        </row>
        <row r="2004">
          <cell r="E2004" t="str">
            <v>No Entry</v>
          </cell>
          <cell r="G2004" t="str">
            <v>No Entry</v>
          </cell>
          <cell r="H2004" t="str">
            <v>No Entry</v>
          </cell>
          <cell r="I2004" t="str">
            <v>No Entry</v>
          </cell>
          <cell r="J2004" t="str">
            <v>No Entry</v>
          </cell>
          <cell r="K2004">
            <v>0</v>
          </cell>
        </row>
        <row r="2005">
          <cell r="E2005" t="str">
            <v>No Entry</v>
          </cell>
          <cell r="G2005" t="str">
            <v>No Entry</v>
          </cell>
          <cell r="H2005" t="str">
            <v>No Entry</v>
          </cell>
          <cell r="I2005" t="str">
            <v>No Entry</v>
          </cell>
          <cell r="J2005" t="str">
            <v>No Entry</v>
          </cell>
          <cell r="K2005">
            <v>0</v>
          </cell>
        </row>
        <row r="2006">
          <cell r="E2006" t="str">
            <v>No Entry</v>
          </cell>
          <cell r="G2006" t="str">
            <v>No Entry</v>
          </cell>
          <cell r="H2006" t="str">
            <v>No Entry</v>
          </cell>
          <cell r="I2006" t="str">
            <v>No Entry</v>
          </cell>
          <cell r="J2006" t="str">
            <v>No Entry</v>
          </cell>
          <cell r="K2006">
            <v>0</v>
          </cell>
        </row>
        <row r="2007">
          <cell r="E2007" t="str">
            <v>No Entry</v>
          </cell>
          <cell r="G2007" t="str">
            <v>No Entry</v>
          </cell>
          <cell r="H2007" t="str">
            <v>No Entry</v>
          </cell>
          <cell r="I2007" t="str">
            <v>No Entry</v>
          </cell>
          <cell r="J2007" t="str">
            <v>No Entry</v>
          </cell>
          <cell r="K2007">
            <v>0</v>
          </cell>
        </row>
        <row r="2008">
          <cell r="E2008" t="str">
            <v>No Entry</v>
          </cell>
          <cell r="G2008" t="str">
            <v>No Entry</v>
          </cell>
          <cell r="H2008" t="str">
            <v>No Entry</v>
          </cell>
          <cell r="I2008" t="str">
            <v>No Entry</v>
          </cell>
          <cell r="J2008" t="str">
            <v>No Entry</v>
          </cell>
          <cell r="K2008">
            <v>0</v>
          </cell>
        </row>
        <row r="2009">
          <cell r="E2009" t="str">
            <v>No Entry</v>
          </cell>
          <cell r="G2009" t="str">
            <v>No Entry</v>
          </cell>
          <cell r="H2009" t="str">
            <v>No Entry</v>
          </cell>
          <cell r="I2009" t="str">
            <v>No Entry</v>
          </cell>
          <cell r="J2009" t="str">
            <v>No Entry</v>
          </cell>
          <cell r="K2009">
            <v>0</v>
          </cell>
        </row>
        <row r="2010">
          <cell r="E2010" t="str">
            <v>No Entry</v>
          </cell>
          <cell r="G2010" t="str">
            <v>No Entry</v>
          </cell>
          <cell r="H2010" t="str">
            <v>No Entry</v>
          </cell>
          <cell r="I2010" t="str">
            <v>No Entry</v>
          </cell>
          <cell r="J2010" t="str">
            <v>No Entry</v>
          </cell>
          <cell r="K2010">
            <v>0</v>
          </cell>
        </row>
        <row r="2011">
          <cell r="E2011" t="str">
            <v>No Entry</v>
          </cell>
          <cell r="G2011" t="str">
            <v>No Entry</v>
          </cell>
          <cell r="H2011" t="str">
            <v>No Entry</v>
          </cell>
          <cell r="I2011" t="str">
            <v>No Entry</v>
          </cell>
          <cell r="J2011" t="str">
            <v>No Entry</v>
          </cell>
          <cell r="K2011">
            <v>0</v>
          </cell>
        </row>
        <row r="2012">
          <cell r="E2012" t="str">
            <v>No Entry</v>
          </cell>
          <cell r="G2012" t="str">
            <v>No Entry</v>
          </cell>
          <cell r="H2012" t="str">
            <v>No Entry</v>
          </cell>
          <cell r="I2012" t="str">
            <v>No Entry</v>
          </cell>
          <cell r="J2012" t="str">
            <v>No Entry</v>
          </cell>
          <cell r="K2012">
            <v>0</v>
          </cell>
        </row>
        <row r="2013">
          <cell r="E2013" t="str">
            <v>No Entry</v>
          </cell>
          <cell r="G2013" t="str">
            <v>No Entry</v>
          </cell>
          <cell r="H2013" t="str">
            <v>No Entry</v>
          </cell>
          <cell r="I2013" t="str">
            <v>No Entry</v>
          </cell>
          <cell r="J2013" t="str">
            <v>No Entry</v>
          </cell>
          <cell r="K2013">
            <v>0</v>
          </cell>
        </row>
        <row r="2014">
          <cell r="E2014" t="str">
            <v>No Entry</v>
          </cell>
          <cell r="G2014" t="str">
            <v>No Entry</v>
          </cell>
          <cell r="H2014" t="str">
            <v>No Entry</v>
          </cell>
          <cell r="I2014" t="str">
            <v>No Entry</v>
          </cell>
          <cell r="J2014" t="str">
            <v>No Entry</v>
          </cell>
          <cell r="K2014">
            <v>0</v>
          </cell>
        </row>
        <row r="2015">
          <cell r="E2015" t="str">
            <v>No Entry</v>
          </cell>
          <cell r="G2015" t="str">
            <v>No Entry</v>
          </cell>
          <cell r="H2015" t="str">
            <v>No Entry</v>
          </cell>
          <cell r="I2015" t="str">
            <v>No Entry</v>
          </cell>
          <cell r="J2015" t="str">
            <v>No Entry</v>
          </cell>
          <cell r="K2015">
            <v>0</v>
          </cell>
        </row>
        <row r="2016">
          <cell r="E2016" t="str">
            <v>No Entry</v>
          </cell>
          <cell r="G2016" t="str">
            <v>No Entry</v>
          </cell>
          <cell r="H2016" t="str">
            <v>No Entry</v>
          </cell>
          <cell r="I2016" t="str">
            <v>No Entry</v>
          </cell>
          <cell r="J2016" t="str">
            <v>No Entry</v>
          </cell>
          <cell r="K2016">
            <v>0</v>
          </cell>
        </row>
        <row r="2017">
          <cell r="E2017" t="str">
            <v>No Entry</v>
          </cell>
          <cell r="G2017" t="str">
            <v>No Entry</v>
          </cell>
          <cell r="H2017" t="str">
            <v>No Entry</v>
          </cell>
          <cell r="I2017" t="str">
            <v>No Entry</v>
          </cell>
          <cell r="J2017" t="str">
            <v>No Entry</v>
          </cell>
          <cell r="K2017">
            <v>0</v>
          </cell>
        </row>
        <row r="2018">
          <cell r="E2018" t="str">
            <v>No Entry</v>
          </cell>
          <cell r="G2018" t="str">
            <v>No Entry</v>
          </cell>
          <cell r="H2018" t="str">
            <v>No Entry</v>
          </cell>
          <cell r="I2018" t="str">
            <v>No Entry</v>
          </cell>
          <cell r="J2018" t="str">
            <v>No Entry</v>
          </cell>
          <cell r="K2018">
            <v>0</v>
          </cell>
        </row>
        <row r="2019">
          <cell r="E2019" t="str">
            <v>No Entry</v>
          </cell>
          <cell r="G2019" t="str">
            <v>No Entry</v>
          </cell>
          <cell r="H2019" t="str">
            <v>No Entry</v>
          </cell>
          <cell r="I2019" t="str">
            <v>No Entry</v>
          </cell>
          <cell r="J2019" t="str">
            <v>No Entry</v>
          </cell>
          <cell r="K2019">
            <v>0</v>
          </cell>
        </row>
        <row r="2020">
          <cell r="E2020" t="str">
            <v>No Entry</v>
          </cell>
          <cell r="G2020" t="str">
            <v>No Entry</v>
          </cell>
          <cell r="H2020" t="str">
            <v>No Entry</v>
          </cell>
          <cell r="I2020" t="str">
            <v>No Entry</v>
          </cell>
          <cell r="J2020" t="str">
            <v>No Entry</v>
          </cell>
          <cell r="K2020">
            <v>0</v>
          </cell>
        </row>
        <row r="2021">
          <cell r="E2021" t="str">
            <v>No Entry</v>
          </cell>
          <cell r="G2021" t="str">
            <v>No Entry</v>
          </cell>
          <cell r="H2021" t="str">
            <v>No Entry</v>
          </cell>
          <cell r="I2021" t="str">
            <v>No Entry</v>
          </cell>
          <cell r="J2021" t="str">
            <v>No Entry</v>
          </cell>
          <cell r="K2021">
            <v>0</v>
          </cell>
        </row>
        <row r="2022">
          <cell r="E2022" t="str">
            <v>No Entry</v>
          </cell>
          <cell r="G2022" t="str">
            <v>No Entry</v>
          </cell>
          <cell r="H2022" t="str">
            <v>No Entry</v>
          </cell>
          <cell r="I2022" t="str">
            <v>No Entry</v>
          </cell>
          <cell r="J2022" t="str">
            <v>No Entry</v>
          </cell>
          <cell r="K2022">
            <v>0</v>
          </cell>
        </row>
        <row r="2023">
          <cell r="E2023" t="str">
            <v>No Entry</v>
          </cell>
          <cell r="G2023" t="str">
            <v>No Entry</v>
          </cell>
          <cell r="H2023" t="str">
            <v>No Entry</v>
          </cell>
          <cell r="I2023" t="str">
            <v>No Entry</v>
          </cell>
          <cell r="J2023" t="str">
            <v>No Entry</v>
          </cell>
          <cell r="K2023">
            <v>0</v>
          </cell>
        </row>
        <row r="2024">
          <cell r="E2024" t="str">
            <v>No Entry</v>
          </cell>
          <cell r="G2024" t="str">
            <v>No Entry</v>
          </cell>
          <cell r="H2024" t="str">
            <v>No Entry</v>
          </cell>
          <cell r="I2024" t="str">
            <v>No Entry</v>
          </cell>
          <cell r="J2024" t="str">
            <v>No Entry</v>
          </cell>
          <cell r="K2024">
            <v>0</v>
          </cell>
        </row>
        <row r="2025">
          <cell r="E2025" t="str">
            <v>No Entry</v>
          </cell>
          <cell r="G2025" t="str">
            <v>No Entry</v>
          </cell>
          <cell r="H2025" t="str">
            <v>No Entry</v>
          </cell>
          <cell r="I2025" t="str">
            <v>No Entry</v>
          </cell>
          <cell r="J2025" t="str">
            <v>No Entry</v>
          </cell>
          <cell r="K2025">
            <v>0</v>
          </cell>
        </row>
        <row r="2026">
          <cell r="E2026" t="str">
            <v>No Entry</v>
          </cell>
          <cell r="G2026" t="str">
            <v>No Entry</v>
          </cell>
          <cell r="H2026" t="str">
            <v>No Entry</v>
          </cell>
          <cell r="I2026" t="str">
            <v>No Entry</v>
          </cell>
          <cell r="J2026" t="str">
            <v>No Entry</v>
          </cell>
          <cell r="K2026">
            <v>0</v>
          </cell>
        </row>
        <row r="2027">
          <cell r="E2027" t="str">
            <v>No Entry</v>
          </cell>
          <cell r="G2027" t="str">
            <v>No Entry</v>
          </cell>
          <cell r="H2027" t="str">
            <v>No Entry</v>
          </cell>
          <cell r="I2027" t="str">
            <v>No Entry</v>
          </cell>
          <cell r="J2027" t="str">
            <v>No Entry</v>
          </cell>
          <cell r="K2027">
            <v>0</v>
          </cell>
        </row>
        <row r="2028">
          <cell r="E2028" t="str">
            <v>No Entry</v>
          </cell>
          <cell r="G2028" t="str">
            <v>No Entry</v>
          </cell>
          <cell r="H2028" t="str">
            <v>No Entry</v>
          </cell>
          <cell r="I2028" t="str">
            <v>No Entry</v>
          </cell>
          <cell r="J2028" t="str">
            <v>No Entry</v>
          </cell>
          <cell r="K2028">
            <v>0</v>
          </cell>
        </row>
        <row r="2029">
          <cell r="F2029" t="str">
            <v>Glenroy</v>
          </cell>
          <cell r="G2029" t="str">
            <v>No Entry</v>
          </cell>
          <cell r="H2029" t="str">
            <v>No Entry</v>
          </cell>
          <cell r="I2029" t="str">
            <v>No Entry</v>
          </cell>
          <cell r="J2029" t="str">
            <v>No Entry</v>
          </cell>
          <cell r="K2029">
            <v>28</v>
          </cell>
        </row>
        <row r="2030">
          <cell r="F2030" t="str">
            <v>Glenroy</v>
          </cell>
          <cell r="G2030" t="str">
            <v>No Entry</v>
          </cell>
          <cell r="H2030" t="str">
            <v>No Entry</v>
          </cell>
          <cell r="I2030" t="str">
            <v>No Entry</v>
          </cell>
          <cell r="J2030" t="str">
            <v>No Entry</v>
          </cell>
          <cell r="K2030">
            <v>28</v>
          </cell>
        </row>
        <row r="2031">
          <cell r="F2031" t="str">
            <v>Glenroy</v>
          </cell>
          <cell r="G2031" t="str">
            <v>No Entry</v>
          </cell>
          <cell r="H2031" t="str">
            <v>No Entry</v>
          </cell>
          <cell r="I2031" t="str">
            <v>No Entry</v>
          </cell>
          <cell r="J2031" t="str">
            <v>No Entry</v>
          </cell>
          <cell r="K2031">
            <v>28</v>
          </cell>
        </row>
        <row r="2032">
          <cell r="F2032" t="str">
            <v>Gippsland</v>
          </cell>
          <cell r="G2032" t="str">
            <v>No Entry</v>
          </cell>
          <cell r="H2032" t="str">
            <v>No Entry</v>
          </cell>
          <cell r="I2032" t="str">
            <v>No Entry</v>
          </cell>
          <cell r="J2032" t="str">
            <v>No Entry</v>
          </cell>
          <cell r="K2032">
            <v>28</v>
          </cell>
        </row>
        <row r="2033">
          <cell r="F2033" t="str">
            <v>Gippsland</v>
          </cell>
          <cell r="G2033" t="str">
            <v>No Entry</v>
          </cell>
          <cell r="H2033" t="str">
            <v>No Entry</v>
          </cell>
          <cell r="I2033" t="str">
            <v>No Entry</v>
          </cell>
          <cell r="J2033" t="str">
            <v>No Entry</v>
          </cell>
          <cell r="K2033">
            <v>28</v>
          </cell>
        </row>
        <row r="2034">
          <cell r="F2034" t="str">
            <v>Gippsland</v>
          </cell>
          <cell r="G2034" t="str">
            <v>No Entry</v>
          </cell>
          <cell r="H2034" t="str">
            <v>No Entry</v>
          </cell>
          <cell r="I2034" t="str">
            <v>No Entry</v>
          </cell>
          <cell r="J2034" t="str">
            <v>No Entry</v>
          </cell>
          <cell r="K2034">
            <v>28</v>
          </cell>
        </row>
        <row r="2035">
          <cell r="F2035" t="str">
            <v>Western Suburbs</v>
          </cell>
          <cell r="G2035" t="str">
            <v>No Entry</v>
          </cell>
          <cell r="H2035" t="str">
            <v>No Entry</v>
          </cell>
          <cell r="I2035" t="str">
            <v>No Entry</v>
          </cell>
          <cell r="J2035" t="str">
            <v>No Entry</v>
          </cell>
          <cell r="K2035">
            <v>28</v>
          </cell>
        </row>
        <row r="2036">
          <cell r="F2036" t="str">
            <v>Western Suburbs</v>
          </cell>
          <cell r="G2036" t="str">
            <v>No Entry</v>
          </cell>
          <cell r="H2036" t="str">
            <v>No Entry</v>
          </cell>
          <cell r="I2036" t="str">
            <v>No Entry</v>
          </cell>
          <cell r="J2036" t="str">
            <v>No Entry</v>
          </cell>
          <cell r="K2036">
            <v>28</v>
          </cell>
        </row>
        <row r="2037">
          <cell r="F2037" t="str">
            <v>Western Suburbs</v>
          </cell>
          <cell r="G2037" t="str">
            <v>No Entry</v>
          </cell>
          <cell r="H2037" t="str">
            <v>No Entry</v>
          </cell>
          <cell r="I2037" t="str">
            <v>No Entry</v>
          </cell>
          <cell r="J2037" t="str">
            <v>No Entry</v>
          </cell>
          <cell r="K2037">
            <v>28</v>
          </cell>
        </row>
        <row r="2038">
          <cell r="F2038" t="str">
            <v>Mountain Districts</v>
          </cell>
          <cell r="G2038" t="str">
            <v>No Entry</v>
          </cell>
          <cell r="H2038" t="str">
            <v>No Entry</v>
          </cell>
          <cell r="I2038" t="str">
            <v>No Entry</v>
          </cell>
          <cell r="J2038" t="str">
            <v>No Entry</v>
          </cell>
          <cell r="K2038">
            <v>28</v>
          </cell>
        </row>
        <row r="2039">
          <cell r="F2039" t="str">
            <v>Mountain Districts</v>
          </cell>
          <cell r="G2039" t="str">
            <v>No Entry</v>
          </cell>
          <cell r="H2039" t="str">
            <v>No Entry</v>
          </cell>
          <cell r="I2039" t="str">
            <v>No Entry</v>
          </cell>
          <cell r="J2039" t="str">
            <v>No Entry</v>
          </cell>
          <cell r="K2039">
            <v>28</v>
          </cell>
        </row>
        <row r="2040">
          <cell r="F2040" t="str">
            <v>Mountain Districts</v>
          </cell>
          <cell r="G2040" t="str">
            <v>No Entry</v>
          </cell>
          <cell r="H2040" t="str">
            <v>No Entry</v>
          </cell>
          <cell r="I2040" t="str">
            <v>No Entry</v>
          </cell>
          <cell r="J2040" t="str">
            <v>No Entry</v>
          </cell>
          <cell r="K2040">
            <v>28</v>
          </cell>
        </row>
        <row r="2041">
          <cell r="F2041" t="str">
            <v xml:space="preserve"> - Not Used -</v>
          </cell>
          <cell r="G2041" t="str">
            <v>No Entry</v>
          </cell>
          <cell r="H2041" t="str">
            <v>No Entry</v>
          </cell>
          <cell r="I2041" t="str">
            <v>No Entry</v>
          </cell>
          <cell r="J2041" t="str">
            <v>No Entry</v>
          </cell>
          <cell r="K2041">
            <v>28</v>
          </cell>
        </row>
        <row r="2042">
          <cell r="F2042" t="str">
            <v xml:space="preserve"> - Not Used -</v>
          </cell>
          <cell r="G2042" t="str">
            <v>No Entry</v>
          </cell>
          <cell r="H2042" t="str">
            <v>No Entry</v>
          </cell>
          <cell r="I2042" t="str">
            <v>No Entry</v>
          </cell>
          <cell r="J2042" t="str">
            <v>No Entry</v>
          </cell>
          <cell r="K2042">
            <v>28</v>
          </cell>
        </row>
        <row r="2043">
          <cell r="F2043" t="str">
            <v xml:space="preserve"> - Not Used -</v>
          </cell>
          <cell r="G2043" t="str">
            <v>No Entry</v>
          </cell>
          <cell r="H2043" t="str">
            <v>No Entry</v>
          </cell>
          <cell r="I2043" t="str">
            <v>No Entry</v>
          </cell>
          <cell r="J2043" t="str">
            <v>No Entry</v>
          </cell>
          <cell r="K2043">
            <v>28</v>
          </cell>
        </row>
        <row r="2044">
          <cell r="F2044" t="str">
            <v>Eastern Districts</v>
          </cell>
          <cell r="G2044" t="str">
            <v>No Entry</v>
          </cell>
          <cell r="H2044" t="str">
            <v>No Entry</v>
          </cell>
          <cell r="I2044" t="str">
            <v>No Entry</v>
          </cell>
          <cell r="J2044" t="str">
            <v>No Entry</v>
          </cell>
          <cell r="K2044">
            <v>28</v>
          </cell>
        </row>
        <row r="2045">
          <cell r="F2045" t="str">
            <v>Eastern Districts</v>
          </cell>
          <cell r="G2045" t="str">
            <v>No Entry</v>
          </cell>
          <cell r="H2045" t="str">
            <v>No Entry</v>
          </cell>
          <cell r="I2045" t="str">
            <v>No Entry</v>
          </cell>
          <cell r="J2045" t="str">
            <v>No Entry</v>
          </cell>
          <cell r="K2045">
            <v>28</v>
          </cell>
        </row>
        <row r="2046">
          <cell r="F2046" t="str">
            <v>Eastern Districts</v>
          </cell>
          <cell r="G2046" t="str">
            <v>No Entry</v>
          </cell>
          <cell r="H2046" t="str">
            <v>No Entry</v>
          </cell>
          <cell r="I2046" t="str">
            <v>No Entry</v>
          </cell>
          <cell r="J2046" t="str">
            <v>No Entry</v>
          </cell>
          <cell r="K2046">
            <v>28</v>
          </cell>
        </row>
        <row r="2047">
          <cell r="F2047" t="str">
            <v>Melton</v>
          </cell>
          <cell r="G2047" t="str">
            <v>No Entry</v>
          </cell>
          <cell r="H2047" t="str">
            <v>No Entry</v>
          </cell>
          <cell r="I2047" t="str">
            <v>No Entry</v>
          </cell>
          <cell r="J2047" t="str">
            <v>No Entry</v>
          </cell>
          <cell r="K2047">
            <v>28</v>
          </cell>
        </row>
        <row r="2048">
          <cell r="F2048" t="str">
            <v>Melton</v>
          </cell>
          <cell r="G2048" t="str">
            <v>No Entry</v>
          </cell>
          <cell r="H2048" t="str">
            <v>No Entry</v>
          </cell>
          <cell r="I2048" t="str">
            <v>No Entry</v>
          </cell>
          <cell r="J2048" t="str">
            <v>No Entry</v>
          </cell>
          <cell r="K2048">
            <v>28</v>
          </cell>
        </row>
        <row r="2049">
          <cell r="F2049" t="str">
            <v>Melton</v>
          </cell>
          <cell r="G2049" t="str">
            <v>No Entry</v>
          </cell>
          <cell r="H2049" t="str">
            <v>No Entry</v>
          </cell>
          <cell r="I2049" t="str">
            <v>No Entry</v>
          </cell>
          <cell r="J2049" t="str">
            <v>No Entry</v>
          </cell>
          <cell r="K2049">
            <v>28</v>
          </cell>
        </row>
        <row r="2050">
          <cell r="F2050" t="str">
            <v xml:space="preserve"> - Not Used -</v>
          </cell>
          <cell r="G2050" t="str">
            <v>No Entry</v>
          </cell>
          <cell r="H2050" t="str">
            <v>No Entry</v>
          </cell>
          <cell r="I2050" t="str">
            <v>No Entry</v>
          </cell>
          <cell r="J2050" t="str">
            <v>No Entry</v>
          </cell>
          <cell r="K2050">
            <v>28</v>
          </cell>
        </row>
        <row r="2051">
          <cell r="F2051" t="str">
            <v xml:space="preserve"> - Not Used -</v>
          </cell>
          <cell r="G2051" t="str">
            <v>No Entry</v>
          </cell>
          <cell r="H2051" t="str">
            <v>No Entry</v>
          </cell>
          <cell r="I2051" t="str">
            <v>No Entry</v>
          </cell>
          <cell r="J2051" t="str">
            <v>No Entry</v>
          </cell>
          <cell r="K2051">
            <v>28</v>
          </cell>
        </row>
        <row r="2052">
          <cell r="F2052" t="str">
            <v xml:space="preserve"> - Not Used -</v>
          </cell>
          <cell r="G2052" t="str">
            <v>No Entry</v>
          </cell>
          <cell r="H2052" t="str">
            <v>No Entry</v>
          </cell>
          <cell r="I2052" t="str">
            <v>No Entry</v>
          </cell>
          <cell r="J2052" t="str">
            <v>No Entry</v>
          </cell>
          <cell r="K2052">
            <v>28</v>
          </cell>
        </row>
        <row r="2053">
          <cell r="F2053" t="str">
            <v>Horsham</v>
          </cell>
          <cell r="G2053" t="str">
            <v>No Entry</v>
          </cell>
          <cell r="H2053" t="str">
            <v>No Entry</v>
          </cell>
          <cell r="I2053" t="str">
            <v>No Entry</v>
          </cell>
          <cell r="J2053" t="str">
            <v>No Entry</v>
          </cell>
          <cell r="K2053">
            <v>28</v>
          </cell>
        </row>
        <row r="2054">
          <cell r="F2054" t="str">
            <v>Horsham</v>
          </cell>
          <cell r="G2054" t="str">
            <v>No Entry</v>
          </cell>
          <cell r="H2054" t="str">
            <v>No Entry</v>
          </cell>
          <cell r="I2054" t="str">
            <v>No Entry</v>
          </cell>
          <cell r="J2054" t="str">
            <v>No Entry</v>
          </cell>
          <cell r="K2054">
            <v>28</v>
          </cell>
        </row>
        <row r="2055">
          <cell r="F2055" t="str">
            <v>Horsham</v>
          </cell>
          <cell r="G2055" t="str">
            <v>No Entry</v>
          </cell>
          <cell r="H2055" t="str">
            <v>No Entry</v>
          </cell>
          <cell r="I2055" t="str">
            <v>No Entry</v>
          </cell>
          <cell r="J2055" t="str">
            <v>No Entry</v>
          </cell>
          <cell r="K2055">
            <v>28</v>
          </cell>
        </row>
        <row r="2056">
          <cell r="F2056" t="str">
            <v>Geelong</v>
          </cell>
          <cell r="G2056" t="str">
            <v>No Entry</v>
          </cell>
          <cell r="H2056" t="str">
            <v>No Entry</v>
          </cell>
          <cell r="I2056" t="str">
            <v>No Entry</v>
          </cell>
          <cell r="J2056" t="str">
            <v>No Entry</v>
          </cell>
          <cell r="K2056">
            <v>28</v>
          </cell>
        </row>
        <row r="2057">
          <cell r="F2057" t="str">
            <v>Geelong</v>
          </cell>
          <cell r="G2057" t="str">
            <v>No Entry</v>
          </cell>
          <cell r="H2057" t="str">
            <v>No Entry</v>
          </cell>
          <cell r="I2057" t="str">
            <v>No Entry</v>
          </cell>
          <cell r="J2057" t="str">
            <v>No Entry</v>
          </cell>
          <cell r="K2057">
            <v>28</v>
          </cell>
        </row>
        <row r="2058">
          <cell r="F2058" t="str">
            <v>Geelong</v>
          </cell>
          <cell r="G2058" t="str">
            <v>No Entry</v>
          </cell>
          <cell r="H2058" t="str">
            <v>No Entry</v>
          </cell>
          <cell r="I2058" t="str">
            <v>No Entry</v>
          </cell>
          <cell r="J2058" t="str">
            <v>No Entry</v>
          </cell>
          <cell r="K2058">
            <v>28</v>
          </cell>
        </row>
        <row r="2059">
          <cell r="F2059" t="str">
            <v>Baw Baw</v>
          </cell>
          <cell r="G2059" t="str">
            <v>No Entry</v>
          </cell>
          <cell r="H2059" t="str">
            <v>No Entry</v>
          </cell>
          <cell r="I2059" t="str">
            <v>No Entry</v>
          </cell>
          <cell r="J2059" t="str">
            <v>No Entry</v>
          </cell>
          <cell r="K2059">
            <v>28</v>
          </cell>
        </row>
        <row r="2060">
          <cell r="F2060" t="str">
            <v>Baw Baw</v>
          </cell>
          <cell r="G2060" t="str">
            <v>No Entry</v>
          </cell>
          <cell r="H2060" t="str">
            <v>No Entry</v>
          </cell>
          <cell r="I2060" t="str">
            <v>No Entry</v>
          </cell>
          <cell r="J2060" t="str">
            <v>No Entry</v>
          </cell>
          <cell r="K2060">
            <v>28</v>
          </cell>
        </row>
        <row r="2061">
          <cell r="F2061" t="str">
            <v>Baw Baw</v>
          </cell>
          <cell r="G2061" t="str">
            <v>No Entry</v>
          </cell>
          <cell r="H2061" t="str">
            <v>No Entry</v>
          </cell>
          <cell r="I2061" t="str">
            <v>No Entry</v>
          </cell>
          <cell r="J2061" t="str">
            <v>No Entry</v>
          </cell>
          <cell r="K2061">
            <v>28</v>
          </cell>
        </row>
        <row r="2062">
          <cell r="F2062" t="str">
            <v>South West Victoria</v>
          </cell>
          <cell r="G2062" t="str">
            <v>No Entry</v>
          </cell>
          <cell r="H2062" t="str">
            <v>No Entry</v>
          </cell>
          <cell r="I2062" t="str">
            <v>No Entry</v>
          </cell>
          <cell r="J2062" t="str">
            <v>No Entry</v>
          </cell>
          <cell r="K2062">
            <v>28</v>
          </cell>
        </row>
        <row r="2063">
          <cell r="F2063" t="str">
            <v>South West Victoria</v>
          </cell>
          <cell r="G2063" t="str">
            <v>No Entry</v>
          </cell>
          <cell r="H2063" t="str">
            <v>No Entry</v>
          </cell>
          <cell r="I2063" t="str">
            <v>No Entry</v>
          </cell>
          <cell r="J2063" t="str">
            <v>No Entry</v>
          </cell>
          <cell r="K2063">
            <v>28</v>
          </cell>
        </row>
        <row r="2064">
          <cell r="F2064" t="str">
            <v>South West Victoria</v>
          </cell>
          <cell r="G2064" t="str">
            <v>No Entry</v>
          </cell>
          <cell r="H2064" t="str">
            <v>No Entry</v>
          </cell>
          <cell r="I2064" t="str">
            <v>No Entry</v>
          </cell>
          <cell r="J2064" t="str">
            <v>No Entry</v>
          </cell>
          <cell r="K2064">
            <v>28</v>
          </cell>
        </row>
        <row r="2065">
          <cell r="F2065" t="str">
            <v>Nepean</v>
          </cell>
          <cell r="G2065" t="str">
            <v>No Entry</v>
          </cell>
          <cell r="H2065" t="str">
            <v>No Entry</v>
          </cell>
          <cell r="I2065" t="str">
            <v>No Entry</v>
          </cell>
          <cell r="J2065" t="str">
            <v>No Entry</v>
          </cell>
          <cell r="K2065">
            <v>28</v>
          </cell>
        </row>
        <row r="2066">
          <cell r="F2066" t="str">
            <v>Nepean</v>
          </cell>
          <cell r="G2066" t="str">
            <v>No Entry</v>
          </cell>
          <cell r="H2066" t="str">
            <v>No Entry</v>
          </cell>
          <cell r="I2066" t="str">
            <v>No Entry</v>
          </cell>
          <cell r="J2066" t="str">
            <v>No Entry</v>
          </cell>
          <cell r="K2066">
            <v>28</v>
          </cell>
        </row>
        <row r="2067">
          <cell r="F2067" t="str">
            <v>Nepean</v>
          </cell>
          <cell r="G2067" t="str">
            <v>No Entry</v>
          </cell>
          <cell r="H2067" t="str">
            <v>No Entry</v>
          </cell>
          <cell r="I2067" t="str">
            <v>No Entry</v>
          </cell>
          <cell r="J2067" t="str">
            <v>No Entry</v>
          </cell>
          <cell r="K2067">
            <v>28</v>
          </cell>
        </row>
        <row r="2068">
          <cell r="F2068" t="str">
            <v>Riverina</v>
          </cell>
          <cell r="G2068" t="str">
            <v>No Entry</v>
          </cell>
          <cell r="H2068" t="str">
            <v>No Entry</v>
          </cell>
          <cell r="I2068" t="str">
            <v>No Entry</v>
          </cell>
          <cell r="J2068" t="str">
            <v>No Entry</v>
          </cell>
          <cell r="K2068">
            <v>28</v>
          </cell>
        </row>
        <row r="2069">
          <cell r="F2069" t="str">
            <v>Riverina</v>
          </cell>
          <cell r="G2069" t="str">
            <v>No Entry</v>
          </cell>
          <cell r="H2069" t="str">
            <v>No Entry</v>
          </cell>
          <cell r="I2069" t="str">
            <v>No Entry</v>
          </cell>
          <cell r="J2069" t="str">
            <v>No Entry</v>
          </cell>
          <cell r="K2069">
            <v>28</v>
          </cell>
        </row>
        <row r="2070">
          <cell r="F2070" t="str">
            <v>Riverina</v>
          </cell>
          <cell r="G2070" t="str">
            <v>No Entry</v>
          </cell>
          <cell r="H2070" t="str">
            <v>No Entry</v>
          </cell>
          <cell r="I2070" t="str">
            <v>No Entry</v>
          </cell>
          <cell r="J2070" t="str">
            <v>No Entry</v>
          </cell>
          <cell r="K2070">
            <v>28</v>
          </cell>
        </row>
        <row r="2071">
          <cell r="F2071" t="str">
            <v>United</v>
          </cell>
          <cell r="G2071" t="str">
            <v>No Entry</v>
          </cell>
          <cell r="H2071" t="str">
            <v>No Entry</v>
          </cell>
          <cell r="I2071" t="str">
            <v>No Entry</v>
          </cell>
          <cell r="J2071" t="str">
            <v>No Entry</v>
          </cell>
          <cell r="K2071">
            <v>28</v>
          </cell>
        </row>
        <row r="2072">
          <cell r="F2072" t="str">
            <v>United</v>
          </cell>
          <cell r="G2072" t="str">
            <v>No Entry</v>
          </cell>
          <cell r="H2072" t="str">
            <v>No Entry</v>
          </cell>
          <cell r="I2072" t="str">
            <v>No Entry</v>
          </cell>
          <cell r="J2072" t="str">
            <v>No Entry</v>
          </cell>
          <cell r="K2072">
            <v>28</v>
          </cell>
        </row>
        <row r="2073">
          <cell r="F2073" t="str">
            <v>United</v>
          </cell>
          <cell r="G2073" t="str">
            <v>No Entry</v>
          </cell>
          <cell r="H2073" t="str">
            <v>No Entry</v>
          </cell>
          <cell r="I2073" t="str">
            <v>No Entry</v>
          </cell>
          <cell r="J2073" t="str">
            <v>No Entry</v>
          </cell>
          <cell r="K2073">
            <v>28</v>
          </cell>
        </row>
        <row r="2074">
          <cell r="F2074" t="str">
            <v>Bendigo</v>
          </cell>
          <cell r="G2074" t="str">
            <v>No Entry</v>
          </cell>
          <cell r="H2074" t="str">
            <v>No Entry</v>
          </cell>
          <cell r="I2074" t="str">
            <v>No Entry</v>
          </cell>
          <cell r="J2074" t="str">
            <v>No Entry</v>
          </cell>
          <cell r="K2074">
            <v>28</v>
          </cell>
        </row>
        <row r="2075">
          <cell r="F2075" t="str">
            <v>Bendigo</v>
          </cell>
          <cell r="G2075" t="str">
            <v>No Entry</v>
          </cell>
          <cell r="H2075" t="str">
            <v>No Entry</v>
          </cell>
          <cell r="I2075" t="str">
            <v>No Entry</v>
          </cell>
          <cell r="J2075" t="str">
            <v>No Entry</v>
          </cell>
          <cell r="K2075">
            <v>28</v>
          </cell>
        </row>
        <row r="2076">
          <cell r="F2076" t="str">
            <v>Bendigo</v>
          </cell>
          <cell r="G2076" t="str">
            <v>No Entry</v>
          </cell>
          <cell r="H2076" t="str">
            <v>No Entry</v>
          </cell>
          <cell r="I2076" t="str">
            <v>No Entry</v>
          </cell>
          <cell r="J2076" t="str">
            <v>No Entry</v>
          </cell>
          <cell r="K2076">
            <v>28</v>
          </cell>
        </row>
        <row r="2077">
          <cell r="F2077" t="str">
            <v>Border Districts</v>
          </cell>
          <cell r="G2077" t="str">
            <v>No Entry</v>
          </cell>
          <cell r="H2077" t="str">
            <v>No Entry</v>
          </cell>
          <cell r="I2077" t="str">
            <v>No Entry</v>
          </cell>
          <cell r="J2077" t="str">
            <v>No Entry</v>
          </cell>
          <cell r="K2077">
            <v>28</v>
          </cell>
        </row>
        <row r="2078">
          <cell r="F2078" t="str">
            <v>Border Districts</v>
          </cell>
          <cell r="G2078" t="str">
            <v>No Entry</v>
          </cell>
          <cell r="H2078" t="str">
            <v>No Entry</v>
          </cell>
          <cell r="I2078" t="str">
            <v>No Entry</v>
          </cell>
          <cell r="J2078" t="str">
            <v>No Entry</v>
          </cell>
          <cell r="K2078">
            <v>28</v>
          </cell>
        </row>
        <row r="2079">
          <cell r="F2079" t="str">
            <v>Border Districts</v>
          </cell>
          <cell r="G2079" t="str">
            <v>No Entry</v>
          </cell>
          <cell r="H2079" t="str">
            <v>No Entry</v>
          </cell>
          <cell r="I2079" t="str">
            <v>No Entry</v>
          </cell>
          <cell r="J2079" t="str">
            <v>No Entry</v>
          </cell>
          <cell r="K2079">
            <v>28</v>
          </cell>
        </row>
        <row r="2080">
          <cell r="F2080" t="str">
            <v>Ballarat</v>
          </cell>
          <cell r="G2080" t="str">
            <v>No Entry</v>
          </cell>
          <cell r="H2080" t="str">
            <v>No Entry</v>
          </cell>
          <cell r="I2080" t="str">
            <v>No Entry</v>
          </cell>
          <cell r="J2080" t="str">
            <v>No Entry</v>
          </cell>
          <cell r="K2080">
            <v>28</v>
          </cell>
        </row>
        <row r="2081">
          <cell r="F2081" t="str">
            <v>Ballarat</v>
          </cell>
          <cell r="G2081" t="str">
            <v>No Entry</v>
          </cell>
          <cell r="H2081" t="str">
            <v>No Entry</v>
          </cell>
          <cell r="I2081" t="str">
            <v>No Entry</v>
          </cell>
          <cell r="J2081" t="str">
            <v>No Entry</v>
          </cell>
          <cell r="K2081">
            <v>28</v>
          </cell>
        </row>
        <row r="2082">
          <cell r="F2082" t="str">
            <v>Ballarat</v>
          </cell>
          <cell r="G2082" t="str">
            <v>No Entry</v>
          </cell>
          <cell r="H2082" t="str">
            <v>No Entry</v>
          </cell>
          <cell r="I2082" t="str">
            <v>No Entry</v>
          </cell>
          <cell r="J2082" t="str">
            <v>No Entry</v>
          </cell>
          <cell r="K2082">
            <v>28</v>
          </cell>
        </row>
        <row r="2083">
          <cell r="F2083" t="str">
            <v>Dandenong</v>
          </cell>
          <cell r="G2083" t="str">
            <v>No Entry</v>
          </cell>
          <cell r="H2083" t="str">
            <v>No Entry</v>
          </cell>
          <cell r="I2083" t="str">
            <v>No Entry</v>
          </cell>
          <cell r="J2083" t="str">
            <v>No Entry</v>
          </cell>
          <cell r="K2083">
            <v>28</v>
          </cell>
        </row>
        <row r="2084">
          <cell r="F2084" t="str">
            <v>Dandenong</v>
          </cell>
          <cell r="G2084" t="str">
            <v>No Entry</v>
          </cell>
          <cell r="H2084" t="str">
            <v>No Entry</v>
          </cell>
          <cell r="I2084" t="str">
            <v>No Entry</v>
          </cell>
          <cell r="J2084" t="str">
            <v>No Entry</v>
          </cell>
          <cell r="K2084">
            <v>28</v>
          </cell>
        </row>
        <row r="2085">
          <cell r="F2085" t="str">
            <v>Dandenong</v>
          </cell>
          <cell r="G2085" t="str">
            <v>No Entry</v>
          </cell>
          <cell r="H2085" t="str">
            <v>No Entry</v>
          </cell>
          <cell r="I2085" t="str">
            <v>No Entry</v>
          </cell>
          <cell r="J2085" t="str">
            <v>No Entry</v>
          </cell>
          <cell r="K2085">
            <v>28</v>
          </cell>
        </row>
        <row r="2086">
          <cell r="F2086" t="str">
            <v>Colac</v>
          </cell>
          <cell r="G2086" t="str">
            <v>No Entry</v>
          </cell>
          <cell r="H2086" t="str">
            <v>No Entry</v>
          </cell>
          <cell r="I2086" t="str">
            <v>No Entry</v>
          </cell>
          <cell r="J2086" t="str">
            <v>No Entry</v>
          </cell>
          <cell r="K2086">
            <v>28</v>
          </cell>
        </row>
        <row r="2087">
          <cell r="F2087" t="str">
            <v>Colac</v>
          </cell>
          <cell r="G2087" t="str">
            <v>No Entry</v>
          </cell>
          <cell r="H2087" t="str">
            <v>No Entry</v>
          </cell>
          <cell r="I2087" t="str">
            <v>No Entry</v>
          </cell>
          <cell r="J2087" t="str">
            <v>No Entry</v>
          </cell>
          <cell r="K2087">
            <v>28</v>
          </cell>
        </row>
        <row r="2088">
          <cell r="F2088" t="str">
            <v>Colac</v>
          </cell>
          <cell r="G2088" t="str">
            <v>No Entry</v>
          </cell>
          <cell r="H2088" t="str">
            <v>No Entry</v>
          </cell>
          <cell r="I2088" t="str">
            <v>No Entry</v>
          </cell>
          <cell r="J2088" t="str">
            <v>No Entry</v>
          </cell>
          <cell r="K2088">
            <v>28</v>
          </cell>
        </row>
        <row r="2089">
          <cell r="F2089" t="str">
            <v xml:space="preserve"> - Not Used -</v>
          </cell>
          <cell r="G2089" t="str">
            <v>No Entry</v>
          </cell>
          <cell r="H2089" t="str">
            <v>No Entry</v>
          </cell>
          <cell r="I2089" t="str">
            <v>No Entry</v>
          </cell>
          <cell r="J2089" t="str">
            <v>No Entry</v>
          </cell>
          <cell r="K2089">
            <v>28</v>
          </cell>
        </row>
        <row r="2090">
          <cell r="F2090" t="str">
            <v xml:space="preserve"> - Not Used -</v>
          </cell>
          <cell r="G2090" t="str">
            <v>No Entry</v>
          </cell>
          <cell r="H2090" t="str">
            <v>No Entry</v>
          </cell>
          <cell r="I2090" t="str">
            <v>No Entry</v>
          </cell>
          <cell r="J2090" t="str">
            <v>No Entry</v>
          </cell>
          <cell r="K2090">
            <v>28</v>
          </cell>
        </row>
        <row r="2091">
          <cell r="F2091" t="str">
            <v xml:space="preserve"> - Not Used -</v>
          </cell>
          <cell r="G2091" t="str">
            <v>No Entry</v>
          </cell>
          <cell r="H2091" t="str">
            <v>No Entry</v>
          </cell>
          <cell r="I2091" t="str">
            <v>No Entry</v>
          </cell>
          <cell r="J2091" t="str">
            <v>No Entry</v>
          </cell>
          <cell r="K2091">
            <v>28</v>
          </cell>
        </row>
        <row r="2092">
          <cell r="F2092" t="str">
            <v xml:space="preserve"> - Not Used -</v>
          </cell>
          <cell r="G2092" t="str">
            <v>No Entry</v>
          </cell>
          <cell r="H2092" t="str">
            <v>No Entry</v>
          </cell>
          <cell r="I2092" t="str">
            <v>No Entry</v>
          </cell>
          <cell r="J2092" t="str">
            <v>No Entry</v>
          </cell>
          <cell r="K2092">
            <v>28</v>
          </cell>
        </row>
        <row r="2093">
          <cell r="F2093" t="str">
            <v xml:space="preserve"> - Not Used -</v>
          </cell>
          <cell r="G2093" t="str">
            <v>No Entry</v>
          </cell>
          <cell r="H2093" t="str">
            <v>No Entry</v>
          </cell>
          <cell r="I2093" t="str">
            <v>No Entry</v>
          </cell>
          <cell r="J2093" t="str">
            <v>No Entry</v>
          </cell>
          <cell r="K2093">
            <v>28</v>
          </cell>
        </row>
        <row r="2094">
          <cell r="F2094" t="str">
            <v xml:space="preserve"> - Not Used -</v>
          </cell>
          <cell r="G2094" t="str">
            <v>No Entry</v>
          </cell>
          <cell r="H2094" t="str">
            <v>No Entry</v>
          </cell>
          <cell r="I2094" t="str">
            <v>No Entry</v>
          </cell>
          <cell r="J2094" t="str">
            <v>No Entry</v>
          </cell>
          <cell r="K2094">
            <v>28</v>
          </cell>
        </row>
      </sheetData>
      <sheetData sheetId="1">
        <row r="37">
          <cell r="B37">
            <v>539</v>
          </cell>
          <cell r="C37" t="str">
            <v>M Waldron</v>
          </cell>
        </row>
        <row r="38">
          <cell r="B38">
            <v>1268</v>
          </cell>
          <cell r="C38" t="str">
            <v>M Weeding</v>
          </cell>
        </row>
      </sheetData>
      <sheetData sheetId="2">
        <row r="37">
          <cell r="B37">
            <v>536</v>
          </cell>
          <cell r="C37" t="str">
            <v>S Tartaglia</v>
          </cell>
        </row>
        <row r="38">
          <cell r="B38">
            <v>1393</v>
          </cell>
          <cell r="C38" t="str">
            <v>A Wylde</v>
          </cell>
        </row>
      </sheetData>
      <sheetData sheetId="3">
        <row r="37">
          <cell r="B37">
            <v>1459</v>
          </cell>
          <cell r="C37" t="str">
            <v>G Butler</v>
          </cell>
        </row>
        <row r="38">
          <cell r="B38">
            <v>1504</v>
          </cell>
          <cell r="C38" t="str">
            <v>M Weeding</v>
          </cell>
        </row>
      </sheetData>
      <sheetData sheetId="4">
        <row r="37">
          <cell r="B37">
            <v>164</v>
          </cell>
          <cell r="C37" t="str">
            <v>N Beniamin</v>
          </cell>
        </row>
        <row r="38">
          <cell r="B38">
            <v>533</v>
          </cell>
          <cell r="C38" t="str">
            <v>L Davies</v>
          </cell>
        </row>
      </sheetData>
      <sheetData sheetId="5">
        <row r="37">
          <cell r="B37">
            <v>83</v>
          </cell>
          <cell r="C37" t="str">
            <v>N Beniamin</v>
          </cell>
        </row>
        <row r="38">
          <cell r="B38">
            <v>684</v>
          </cell>
          <cell r="C38" t="str">
            <v>M Huth</v>
          </cell>
        </row>
      </sheetData>
      <sheetData sheetId="6">
        <row r="37">
          <cell r="B37">
            <v>1366</v>
          </cell>
          <cell r="C37" t="str">
            <v>K McGrane</v>
          </cell>
        </row>
        <row r="38">
          <cell r="B38">
            <v>1499</v>
          </cell>
          <cell r="C38" t="str">
            <v>R Kirby</v>
          </cell>
        </row>
      </sheetData>
      <sheetData sheetId="7">
        <row r="37">
          <cell r="B37">
            <v>232</v>
          </cell>
          <cell r="C37" t="str">
            <v>N Beniamin</v>
          </cell>
        </row>
        <row r="38">
          <cell r="B38">
            <v>359</v>
          </cell>
          <cell r="C38" t="str">
            <v>J Freeman</v>
          </cell>
        </row>
      </sheetData>
      <sheetData sheetId="8">
        <row r="37">
          <cell r="B37" t="e">
            <v>#N/A</v>
          </cell>
          <cell r="C37" t="e">
            <v>#N/A</v>
          </cell>
        </row>
        <row r="38">
          <cell r="B38">
            <v>1341</v>
          </cell>
          <cell r="C38" t="str">
            <v>M Weeding</v>
          </cell>
        </row>
      </sheetData>
      <sheetData sheetId="9">
        <row r="37">
          <cell r="B37">
            <v>1583</v>
          </cell>
          <cell r="C37" t="str">
            <v>V Ieria</v>
          </cell>
        </row>
        <row r="38">
          <cell r="B38">
            <v>970</v>
          </cell>
          <cell r="C38" t="str">
            <v>G Butler</v>
          </cell>
        </row>
      </sheetData>
      <sheetData sheetId="10">
        <row r="37">
          <cell r="B37">
            <v>602</v>
          </cell>
          <cell r="C37" t="str">
            <v>N Beniamin</v>
          </cell>
        </row>
        <row r="38">
          <cell r="B38">
            <v>1699</v>
          </cell>
          <cell r="C38" t="str">
            <v>D Toohey</v>
          </cell>
        </row>
      </sheetData>
      <sheetData sheetId="11">
        <row r="37">
          <cell r="B37" t="e">
            <v>#N/A</v>
          </cell>
          <cell r="C37" t="e">
            <v>#N/A</v>
          </cell>
        </row>
        <row r="38">
          <cell r="B38">
            <v>1622</v>
          </cell>
          <cell r="C38" t="str">
            <v>S Zunneberg</v>
          </cell>
        </row>
      </sheetData>
      <sheetData sheetId="12">
        <row r="37">
          <cell r="B37">
            <v>1671</v>
          </cell>
          <cell r="C37" t="str">
            <v>Headspeath &amp; Brown</v>
          </cell>
        </row>
        <row r="38">
          <cell r="B38">
            <v>513</v>
          </cell>
          <cell r="C38" t="str">
            <v>A Fonti</v>
          </cell>
        </row>
      </sheetData>
      <sheetData sheetId="13">
        <row r="37">
          <cell r="B37">
            <v>1417</v>
          </cell>
          <cell r="C37" t="str">
            <v>K Osmand</v>
          </cell>
        </row>
        <row r="38">
          <cell r="B38">
            <v>1394</v>
          </cell>
          <cell r="C38" t="str">
            <v>George Family</v>
          </cell>
        </row>
      </sheetData>
      <sheetData sheetId="14">
        <row r="37">
          <cell r="B37">
            <v>223</v>
          </cell>
          <cell r="C37" t="str">
            <v>D Roulston</v>
          </cell>
        </row>
        <row r="38">
          <cell r="B38">
            <v>1174</v>
          </cell>
          <cell r="C38" t="str">
            <v>S Zunneberg</v>
          </cell>
        </row>
      </sheetData>
      <sheetData sheetId="15">
        <row r="37">
          <cell r="B37">
            <v>430</v>
          </cell>
          <cell r="C37" t="str">
            <v>K Osmand</v>
          </cell>
        </row>
        <row r="38">
          <cell r="B38">
            <v>925</v>
          </cell>
          <cell r="C38" t="str">
            <v>Bradley Family</v>
          </cell>
        </row>
      </sheetData>
      <sheetData sheetId="16">
        <row r="37">
          <cell r="B37">
            <v>547</v>
          </cell>
          <cell r="C37" t="str">
            <v>M O'Connell</v>
          </cell>
        </row>
        <row r="38">
          <cell r="B38">
            <v>1232</v>
          </cell>
          <cell r="C38" t="str">
            <v>M Clark</v>
          </cell>
        </row>
      </sheetData>
      <sheetData sheetId="17">
        <row r="37">
          <cell r="B37">
            <v>25</v>
          </cell>
          <cell r="C37" t="str">
            <v>Headspeath &amp; Brown</v>
          </cell>
        </row>
        <row r="38">
          <cell r="B38">
            <v>832</v>
          </cell>
          <cell r="C38" t="str">
            <v>A Wylde</v>
          </cell>
        </row>
      </sheetData>
      <sheetData sheetId="18">
        <row r="37">
          <cell r="B37">
            <v>675</v>
          </cell>
          <cell r="C37" t="str">
            <v>S Tartaglia</v>
          </cell>
        </row>
        <row r="38">
          <cell r="B38">
            <v>1353</v>
          </cell>
          <cell r="C38" t="str">
            <v>F Miceli</v>
          </cell>
        </row>
      </sheetData>
      <sheetData sheetId="19">
        <row r="37">
          <cell r="B37">
            <v>1556</v>
          </cell>
          <cell r="C37" t="str">
            <v>N Beniamin</v>
          </cell>
        </row>
        <row r="38">
          <cell r="B38">
            <v>327</v>
          </cell>
          <cell r="C38" t="str">
            <v>M Weeding</v>
          </cell>
        </row>
      </sheetData>
      <sheetData sheetId="20">
        <row r="37">
          <cell r="B37">
            <v>313</v>
          </cell>
          <cell r="C37" t="str">
            <v>M O'Connell</v>
          </cell>
        </row>
        <row r="38">
          <cell r="B38">
            <v>1265</v>
          </cell>
          <cell r="C38" t="str">
            <v>J Macafee</v>
          </cell>
        </row>
      </sheetData>
      <sheetData sheetId="21">
        <row r="37">
          <cell r="B37" t="e">
            <v>#N/A</v>
          </cell>
          <cell r="C37" t="e">
            <v>#N/A</v>
          </cell>
        </row>
        <row r="38">
          <cell r="B38">
            <v>681</v>
          </cell>
          <cell r="C38" t="str">
            <v>D Kerr</v>
          </cell>
        </row>
      </sheetData>
      <sheetData sheetId="22">
        <row r="37">
          <cell r="B37">
            <v>470</v>
          </cell>
          <cell r="C37" t="str">
            <v>Headspeath &amp; Brown</v>
          </cell>
        </row>
        <row r="38">
          <cell r="B38">
            <v>392</v>
          </cell>
          <cell r="C38" t="str">
            <v>Bradley Family</v>
          </cell>
        </row>
      </sheetData>
      <sheetData sheetId="23">
        <row r="37">
          <cell r="B37">
            <v>1373</v>
          </cell>
          <cell r="C37" t="str">
            <v>K Osmand</v>
          </cell>
        </row>
        <row r="38">
          <cell r="B38">
            <v>677</v>
          </cell>
          <cell r="C38" t="str">
            <v>J Freeman</v>
          </cell>
        </row>
      </sheetData>
      <sheetData sheetId="24">
        <row r="37">
          <cell r="B37">
            <v>842</v>
          </cell>
          <cell r="C37" t="str">
            <v>K McGrane</v>
          </cell>
        </row>
        <row r="38">
          <cell r="B38">
            <v>1626</v>
          </cell>
          <cell r="C38" t="str">
            <v>M Huth</v>
          </cell>
        </row>
      </sheetData>
      <sheetData sheetId="25">
        <row r="37">
          <cell r="B37">
            <v>1203</v>
          </cell>
          <cell r="C37" t="str">
            <v>S Tartaglia</v>
          </cell>
        </row>
        <row r="38">
          <cell r="B38">
            <v>949</v>
          </cell>
          <cell r="C38" t="str">
            <v>A Fonti</v>
          </cell>
        </row>
      </sheetData>
      <sheetData sheetId="26">
        <row r="37">
          <cell r="B37">
            <v>1425</v>
          </cell>
          <cell r="C37" t="str">
            <v>C Ross</v>
          </cell>
        </row>
        <row r="38">
          <cell r="B38">
            <v>1148</v>
          </cell>
          <cell r="C38" t="str">
            <v>Bradley Family</v>
          </cell>
        </row>
      </sheetData>
      <sheetData sheetId="27">
        <row r="5">
          <cell r="B5">
            <v>585</v>
          </cell>
          <cell r="C5" t="str">
            <v>L Richardson</v>
          </cell>
        </row>
        <row r="6">
          <cell r="B6">
            <v>1680</v>
          </cell>
          <cell r="C6" t="str">
            <v>J Leong</v>
          </cell>
        </row>
      </sheetData>
      <sheetData sheetId="28">
        <row r="5">
          <cell r="C5" t="str">
            <v/>
          </cell>
        </row>
        <row r="6">
          <cell r="C6" t="str">
            <v/>
          </cell>
        </row>
      </sheetData>
      <sheetData sheetId="29">
        <row r="38">
          <cell r="B38">
            <v>3033</v>
          </cell>
          <cell r="C38" t="str">
            <v>M Emond</v>
          </cell>
        </row>
        <row r="39">
          <cell r="C39" t="e">
            <v>#N/A</v>
          </cell>
        </row>
      </sheetData>
      <sheetData sheetId="30">
        <row r="38">
          <cell r="E38">
            <v>430</v>
          </cell>
        </row>
        <row r="39">
          <cell r="E39">
            <v>842</v>
          </cell>
        </row>
        <row r="41">
          <cell r="E41">
            <v>684</v>
          </cell>
        </row>
        <row r="42">
          <cell r="E42">
            <v>1232</v>
          </cell>
        </row>
      </sheetData>
      <sheetData sheetId="31"/>
      <sheetData sheetId="32">
        <row r="210">
          <cell r="X210">
            <v>551</v>
          </cell>
          <cell r="Y210">
            <v>1</v>
          </cell>
        </row>
        <row r="211">
          <cell r="X211">
            <v>1452</v>
          </cell>
          <cell r="Y211">
            <v>2</v>
          </cell>
        </row>
        <row r="212">
          <cell r="X212">
            <v>587</v>
          </cell>
          <cell r="Y212">
            <v>3</v>
          </cell>
        </row>
        <row r="213">
          <cell r="X213">
            <v>1599</v>
          </cell>
          <cell r="Y213">
            <v>4</v>
          </cell>
        </row>
        <row r="214">
          <cell r="X214">
            <v>1268</v>
          </cell>
          <cell r="Y214">
            <v>5</v>
          </cell>
        </row>
        <row r="215">
          <cell r="X215">
            <v>882</v>
          </cell>
          <cell r="Y215">
            <v>6</v>
          </cell>
        </row>
        <row r="216">
          <cell r="X216">
            <v>1273</v>
          </cell>
          <cell r="Y216">
            <v>7</v>
          </cell>
        </row>
        <row r="217">
          <cell r="X217">
            <v>666</v>
          </cell>
          <cell r="Y217">
            <v>8</v>
          </cell>
        </row>
        <row r="218">
          <cell r="X218">
            <v>979</v>
          </cell>
          <cell r="Y218">
            <v>9</v>
          </cell>
        </row>
        <row r="219">
          <cell r="X219">
            <v>19</v>
          </cell>
          <cell r="Y219">
            <v>10</v>
          </cell>
        </row>
        <row r="220">
          <cell r="X220">
            <v>1450</v>
          </cell>
          <cell r="Y220">
            <v>11</v>
          </cell>
        </row>
        <row r="221">
          <cell r="X221">
            <v>333</v>
          </cell>
          <cell r="Y221">
            <v>12</v>
          </cell>
        </row>
        <row r="222">
          <cell r="X222">
            <v>273</v>
          </cell>
          <cell r="Y222">
            <v>13</v>
          </cell>
        </row>
        <row r="223">
          <cell r="X223">
            <v>539</v>
          </cell>
          <cell r="Y223">
            <v>14</v>
          </cell>
        </row>
        <row r="224">
          <cell r="X224">
            <v>1560</v>
          </cell>
          <cell r="Y224">
            <v>15</v>
          </cell>
        </row>
        <row r="225">
          <cell r="X225">
            <v>34</v>
          </cell>
          <cell r="Y225">
            <v>16</v>
          </cell>
        </row>
        <row r="226">
          <cell r="X226">
            <v>1494</v>
          </cell>
          <cell r="Y226">
            <v>17</v>
          </cell>
        </row>
        <row r="227">
          <cell r="X227">
            <v>100</v>
          </cell>
          <cell r="Y227">
            <v>18</v>
          </cell>
        </row>
        <row r="228">
          <cell r="X228">
            <v>176</v>
          </cell>
          <cell r="Y228">
            <v>19</v>
          </cell>
        </row>
        <row r="229">
          <cell r="X229">
            <v>1679</v>
          </cell>
          <cell r="Y229">
            <v>20</v>
          </cell>
        </row>
        <row r="230">
          <cell r="X230">
            <v>763</v>
          </cell>
          <cell r="Y230">
            <v>21</v>
          </cell>
        </row>
        <row r="231">
          <cell r="X231">
            <v>1175</v>
          </cell>
          <cell r="Y231">
            <v>22</v>
          </cell>
        </row>
        <row r="232">
          <cell r="X232">
            <v>855</v>
          </cell>
          <cell r="Y232">
            <v>23</v>
          </cell>
        </row>
        <row r="233">
          <cell r="X233">
            <v>756</v>
          </cell>
          <cell r="Y233">
            <v>24</v>
          </cell>
        </row>
        <row r="234">
          <cell r="X234">
            <v>124</v>
          </cell>
          <cell r="Y234">
            <v>25</v>
          </cell>
        </row>
        <row r="235">
          <cell r="X235">
            <v>1278</v>
          </cell>
          <cell r="Y235">
            <v>26</v>
          </cell>
        </row>
        <row r="236">
          <cell r="X236">
            <v>869</v>
          </cell>
          <cell r="Y236">
            <v>27</v>
          </cell>
        </row>
        <row r="237">
          <cell r="X237">
            <v>504</v>
          </cell>
          <cell r="Y237">
            <v>28</v>
          </cell>
        </row>
        <row r="238">
          <cell r="X238">
            <v>1036</v>
          </cell>
          <cell r="Y238">
            <v>29</v>
          </cell>
        </row>
        <row r="239">
          <cell r="X239">
            <v>305</v>
          </cell>
          <cell r="Y239">
            <v>30</v>
          </cell>
        </row>
        <row r="240">
          <cell r="X240">
            <v>1000</v>
          </cell>
          <cell r="Y240">
            <v>1</v>
          </cell>
        </row>
        <row r="241">
          <cell r="X241">
            <v>578</v>
          </cell>
          <cell r="Y241">
            <v>2</v>
          </cell>
        </row>
        <row r="242">
          <cell r="X242">
            <v>1267</v>
          </cell>
          <cell r="Y242">
            <v>3</v>
          </cell>
        </row>
        <row r="243">
          <cell r="X243">
            <v>325</v>
          </cell>
          <cell r="Y243">
            <v>4</v>
          </cell>
        </row>
        <row r="244">
          <cell r="X244">
            <v>1178</v>
          </cell>
          <cell r="Y244">
            <v>5</v>
          </cell>
        </row>
        <row r="245">
          <cell r="X245">
            <v>1393</v>
          </cell>
          <cell r="Y245">
            <v>6</v>
          </cell>
        </row>
        <row r="246">
          <cell r="X246">
            <v>639</v>
          </cell>
          <cell r="Y246">
            <v>7</v>
          </cell>
        </row>
        <row r="247">
          <cell r="X247">
            <v>280</v>
          </cell>
          <cell r="Y247">
            <v>8</v>
          </cell>
        </row>
        <row r="248">
          <cell r="X248">
            <v>580</v>
          </cell>
          <cell r="Y248">
            <v>9</v>
          </cell>
        </row>
        <row r="249">
          <cell r="X249">
            <v>1492</v>
          </cell>
          <cell r="Y249">
            <v>10</v>
          </cell>
        </row>
        <row r="250">
          <cell r="X250">
            <v>682</v>
          </cell>
          <cell r="Y250">
            <v>11</v>
          </cell>
        </row>
        <row r="251">
          <cell r="X251">
            <v>604</v>
          </cell>
          <cell r="Y251">
            <v>12</v>
          </cell>
        </row>
        <row r="252">
          <cell r="X252">
            <v>1424</v>
          </cell>
          <cell r="Y252">
            <v>13</v>
          </cell>
        </row>
        <row r="253">
          <cell r="X253">
            <v>92</v>
          </cell>
          <cell r="Y253">
            <v>14</v>
          </cell>
        </row>
        <row r="254">
          <cell r="X254">
            <v>806</v>
          </cell>
          <cell r="Y254">
            <v>15</v>
          </cell>
        </row>
        <row r="255">
          <cell r="X255">
            <v>1615</v>
          </cell>
          <cell r="Y255">
            <v>16</v>
          </cell>
        </row>
        <row r="256">
          <cell r="X256">
            <v>1614</v>
          </cell>
          <cell r="Y256">
            <v>17</v>
          </cell>
        </row>
        <row r="257">
          <cell r="X257">
            <v>536</v>
          </cell>
          <cell r="Y257">
            <v>18</v>
          </cell>
        </row>
        <row r="258">
          <cell r="X258">
            <v>1207</v>
          </cell>
          <cell r="Y258">
            <v>19</v>
          </cell>
        </row>
        <row r="259">
          <cell r="X259">
            <v>1276</v>
          </cell>
          <cell r="Y259">
            <v>20</v>
          </cell>
        </row>
        <row r="260">
          <cell r="X260">
            <v>194</v>
          </cell>
          <cell r="Y260">
            <v>21</v>
          </cell>
        </row>
        <row r="261">
          <cell r="X261">
            <v>1179</v>
          </cell>
          <cell r="Y261">
            <v>22</v>
          </cell>
        </row>
        <row r="262">
          <cell r="X262">
            <v>720</v>
          </cell>
          <cell r="Y262">
            <v>23</v>
          </cell>
        </row>
        <row r="263">
          <cell r="X263">
            <v>1416</v>
          </cell>
          <cell r="Y263">
            <v>24</v>
          </cell>
        </row>
        <row r="264">
          <cell r="X264">
            <v>1345</v>
          </cell>
          <cell r="Y264">
            <v>25</v>
          </cell>
        </row>
        <row r="265">
          <cell r="X265">
            <v>302</v>
          </cell>
          <cell r="Y265">
            <v>26</v>
          </cell>
        </row>
        <row r="266">
          <cell r="X266">
            <v>1600</v>
          </cell>
          <cell r="Y266">
            <v>27</v>
          </cell>
        </row>
        <row r="267">
          <cell r="X267">
            <v>64</v>
          </cell>
          <cell r="Y267">
            <v>28</v>
          </cell>
        </row>
        <row r="268">
          <cell r="X268">
            <v>765</v>
          </cell>
          <cell r="Y268">
            <v>29</v>
          </cell>
        </row>
        <row r="269">
          <cell r="X269">
            <v>714</v>
          </cell>
          <cell r="Y269">
            <v>30</v>
          </cell>
        </row>
        <row r="270">
          <cell r="X270">
            <v>360</v>
          </cell>
          <cell r="Y270">
            <v>1</v>
          </cell>
        </row>
        <row r="271">
          <cell r="X271">
            <v>881</v>
          </cell>
          <cell r="Y271">
            <v>2</v>
          </cell>
        </row>
        <row r="272">
          <cell r="X272">
            <v>1566</v>
          </cell>
          <cell r="Y272">
            <v>3</v>
          </cell>
        </row>
        <row r="273">
          <cell r="X273">
            <v>1422</v>
          </cell>
          <cell r="Y273">
            <v>4</v>
          </cell>
        </row>
        <row r="274">
          <cell r="X274">
            <v>206</v>
          </cell>
          <cell r="Y274">
            <v>5</v>
          </cell>
        </row>
        <row r="275">
          <cell r="X275">
            <v>205</v>
          </cell>
          <cell r="Y275">
            <v>6</v>
          </cell>
        </row>
        <row r="276">
          <cell r="X276">
            <v>1126</v>
          </cell>
          <cell r="Y276">
            <v>7</v>
          </cell>
        </row>
        <row r="277">
          <cell r="X277">
            <v>316</v>
          </cell>
          <cell r="Y277">
            <v>8</v>
          </cell>
        </row>
        <row r="278">
          <cell r="X278">
            <v>1037</v>
          </cell>
          <cell r="Y278">
            <v>9</v>
          </cell>
        </row>
        <row r="279">
          <cell r="X279">
            <v>1257</v>
          </cell>
          <cell r="Y279">
            <v>10</v>
          </cell>
        </row>
        <row r="280">
          <cell r="X280">
            <v>55</v>
          </cell>
          <cell r="Y280">
            <v>11</v>
          </cell>
        </row>
        <row r="281">
          <cell r="X281">
            <v>519</v>
          </cell>
          <cell r="Y281">
            <v>12</v>
          </cell>
        </row>
        <row r="282">
          <cell r="X282">
            <v>986</v>
          </cell>
          <cell r="Y282">
            <v>13</v>
          </cell>
        </row>
        <row r="283">
          <cell r="X283">
            <v>127</v>
          </cell>
          <cell r="Y283">
            <v>14</v>
          </cell>
        </row>
        <row r="284">
          <cell r="X284">
            <v>1458</v>
          </cell>
          <cell r="Y284">
            <v>15</v>
          </cell>
        </row>
        <row r="285">
          <cell r="X285">
            <v>285</v>
          </cell>
          <cell r="Y285">
            <v>16</v>
          </cell>
        </row>
        <row r="286">
          <cell r="X286">
            <v>482</v>
          </cell>
          <cell r="Y286">
            <v>17</v>
          </cell>
        </row>
        <row r="287">
          <cell r="X287">
            <v>1673</v>
          </cell>
          <cell r="Y287">
            <v>18</v>
          </cell>
        </row>
        <row r="288">
          <cell r="X288">
            <v>1236</v>
          </cell>
          <cell r="Y288">
            <v>19</v>
          </cell>
        </row>
        <row r="289">
          <cell r="X289">
            <v>460</v>
          </cell>
          <cell r="Y289">
            <v>20</v>
          </cell>
        </row>
        <row r="290">
          <cell r="X290">
            <v>1098</v>
          </cell>
          <cell r="Y290">
            <v>21</v>
          </cell>
        </row>
        <row r="291">
          <cell r="X291">
            <v>1459</v>
          </cell>
          <cell r="Y291">
            <v>22</v>
          </cell>
        </row>
        <row r="292">
          <cell r="X292">
            <v>141</v>
          </cell>
          <cell r="Y292">
            <v>23</v>
          </cell>
        </row>
        <row r="293">
          <cell r="X293">
            <v>1504</v>
          </cell>
          <cell r="Y293">
            <v>24</v>
          </cell>
        </row>
        <row r="294">
          <cell r="X294">
            <v>605</v>
          </cell>
          <cell r="Y294">
            <v>25</v>
          </cell>
        </row>
        <row r="295">
          <cell r="X295">
            <v>1155</v>
          </cell>
          <cell r="Y295">
            <v>26</v>
          </cell>
        </row>
        <row r="296">
          <cell r="X296">
            <v>761</v>
          </cell>
          <cell r="Y296">
            <v>27</v>
          </cell>
        </row>
        <row r="297">
          <cell r="X297">
            <v>1120</v>
          </cell>
          <cell r="Y297">
            <v>28</v>
          </cell>
        </row>
        <row r="298">
          <cell r="X298">
            <v>929</v>
          </cell>
          <cell r="Y298">
            <v>29</v>
          </cell>
        </row>
        <row r="299">
          <cell r="X299">
            <v>228</v>
          </cell>
          <cell r="Y299">
            <v>30</v>
          </cell>
        </row>
        <row r="300">
          <cell r="X300">
            <v>964</v>
          </cell>
          <cell r="Y300">
            <v>1</v>
          </cell>
        </row>
        <row r="301">
          <cell r="X301">
            <v>1481</v>
          </cell>
          <cell r="Y301">
            <v>2</v>
          </cell>
        </row>
        <row r="302">
          <cell r="X302">
            <v>59</v>
          </cell>
          <cell r="Y302">
            <v>3</v>
          </cell>
        </row>
        <row r="303">
          <cell r="X303">
            <v>533</v>
          </cell>
          <cell r="Y303">
            <v>4</v>
          </cell>
        </row>
        <row r="304">
          <cell r="X304">
            <v>1211</v>
          </cell>
          <cell r="Y304">
            <v>5</v>
          </cell>
        </row>
        <row r="305">
          <cell r="X305">
            <v>1248</v>
          </cell>
          <cell r="Y305">
            <v>6</v>
          </cell>
        </row>
        <row r="306">
          <cell r="X306">
            <v>1010</v>
          </cell>
          <cell r="Y306">
            <v>7</v>
          </cell>
        </row>
        <row r="307">
          <cell r="X307">
            <v>716</v>
          </cell>
          <cell r="Y307">
            <v>8</v>
          </cell>
        </row>
        <row r="308">
          <cell r="X308">
            <v>164</v>
          </cell>
          <cell r="Y308">
            <v>9</v>
          </cell>
        </row>
        <row r="309">
          <cell r="X309">
            <v>197</v>
          </cell>
          <cell r="Y309">
            <v>10</v>
          </cell>
        </row>
        <row r="310">
          <cell r="X310">
            <v>1133</v>
          </cell>
          <cell r="Y310">
            <v>11</v>
          </cell>
        </row>
        <row r="311">
          <cell r="X311">
            <v>1013</v>
          </cell>
          <cell r="Y311">
            <v>12</v>
          </cell>
        </row>
        <row r="312">
          <cell r="X312">
            <v>1158</v>
          </cell>
          <cell r="Y312">
            <v>13</v>
          </cell>
        </row>
        <row r="313">
          <cell r="X313">
            <v>105</v>
          </cell>
          <cell r="Y313">
            <v>14</v>
          </cell>
        </row>
        <row r="314">
          <cell r="X314">
            <v>1507</v>
          </cell>
          <cell r="Y314">
            <v>15</v>
          </cell>
        </row>
        <row r="315">
          <cell r="X315">
            <v>938</v>
          </cell>
          <cell r="Y315">
            <v>16</v>
          </cell>
        </row>
        <row r="316">
          <cell r="X316">
            <v>712</v>
          </cell>
          <cell r="Y316">
            <v>17</v>
          </cell>
        </row>
        <row r="317">
          <cell r="X317">
            <v>626</v>
          </cell>
          <cell r="Y317">
            <v>18</v>
          </cell>
        </row>
        <row r="318">
          <cell r="X318">
            <v>502</v>
          </cell>
          <cell r="Y318">
            <v>19</v>
          </cell>
        </row>
        <row r="319">
          <cell r="X319">
            <v>6</v>
          </cell>
          <cell r="Y319">
            <v>20</v>
          </cell>
        </row>
        <row r="320">
          <cell r="X320">
            <v>1644</v>
          </cell>
          <cell r="Y320">
            <v>21</v>
          </cell>
        </row>
        <row r="321">
          <cell r="X321">
            <v>686</v>
          </cell>
          <cell r="Y321">
            <v>22</v>
          </cell>
        </row>
        <row r="322">
          <cell r="X322">
            <v>224</v>
          </cell>
          <cell r="Y322">
            <v>23</v>
          </cell>
        </row>
        <row r="323">
          <cell r="X323">
            <v>1625</v>
          </cell>
          <cell r="Y323">
            <v>24</v>
          </cell>
        </row>
        <row r="324">
          <cell r="X324">
            <v>623</v>
          </cell>
          <cell r="Y324">
            <v>25</v>
          </cell>
        </row>
        <row r="325">
          <cell r="X325">
            <v>939</v>
          </cell>
          <cell r="Y325">
            <v>26</v>
          </cell>
        </row>
        <row r="326">
          <cell r="X326">
            <v>1608</v>
          </cell>
          <cell r="Y326">
            <v>27</v>
          </cell>
        </row>
        <row r="327">
          <cell r="X327">
            <v>0</v>
          </cell>
          <cell r="Y327">
            <v>28</v>
          </cell>
        </row>
        <row r="328">
          <cell r="X328">
            <v>0</v>
          </cell>
          <cell r="Y328">
            <v>29</v>
          </cell>
        </row>
        <row r="329">
          <cell r="X329">
            <v>0</v>
          </cell>
          <cell r="Y329">
            <v>30</v>
          </cell>
        </row>
        <row r="330">
          <cell r="X330">
            <v>1484</v>
          </cell>
          <cell r="Y330">
            <v>1</v>
          </cell>
        </row>
        <row r="331">
          <cell r="X331">
            <v>274</v>
          </cell>
          <cell r="Y331">
            <v>2</v>
          </cell>
        </row>
        <row r="332">
          <cell r="X332">
            <v>874</v>
          </cell>
          <cell r="Y332">
            <v>3</v>
          </cell>
        </row>
        <row r="333">
          <cell r="X333">
            <v>51</v>
          </cell>
          <cell r="Y333">
            <v>4</v>
          </cell>
        </row>
        <row r="334">
          <cell r="X334">
            <v>821</v>
          </cell>
          <cell r="Y334">
            <v>5</v>
          </cell>
        </row>
        <row r="335">
          <cell r="X335">
            <v>684</v>
          </cell>
          <cell r="Y335">
            <v>6</v>
          </cell>
        </row>
        <row r="336">
          <cell r="X336">
            <v>870</v>
          </cell>
          <cell r="Y336">
            <v>7</v>
          </cell>
        </row>
        <row r="337">
          <cell r="X337">
            <v>526</v>
          </cell>
          <cell r="Y337">
            <v>8</v>
          </cell>
        </row>
        <row r="338">
          <cell r="X338">
            <v>1099</v>
          </cell>
          <cell r="Y338">
            <v>9</v>
          </cell>
        </row>
        <row r="339">
          <cell r="X339">
            <v>459</v>
          </cell>
          <cell r="Y339">
            <v>10</v>
          </cell>
        </row>
        <row r="340">
          <cell r="X340">
            <v>1311</v>
          </cell>
          <cell r="Y340">
            <v>11</v>
          </cell>
        </row>
        <row r="341">
          <cell r="X341">
            <v>1216</v>
          </cell>
          <cell r="Y341">
            <v>12</v>
          </cell>
        </row>
        <row r="342">
          <cell r="X342">
            <v>498</v>
          </cell>
          <cell r="Y342">
            <v>13</v>
          </cell>
        </row>
        <row r="343">
          <cell r="X343">
            <v>287</v>
          </cell>
          <cell r="Y343">
            <v>14</v>
          </cell>
        </row>
        <row r="344">
          <cell r="X344">
            <v>49</v>
          </cell>
          <cell r="Y344">
            <v>15</v>
          </cell>
        </row>
        <row r="345">
          <cell r="X345">
            <v>1587</v>
          </cell>
          <cell r="Y345">
            <v>16</v>
          </cell>
        </row>
        <row r="346">
          <cell r="X346">
            <v>1674</v>
          </cell>
          <cell r="Y346">
            <v>17</v>
          </cell>
        </row>
        <row r="347">
          <cell r="X347">
            <v>219</v>
          </cell>
          <cell r="Y347">
            <v>18</v>
          </cell>
        </row>
        <row r="348">
          <cell r="X348">
            <v>1305</v>
          </cell>
          <cell r="Y348">
            <v>19</v>
          </cell>
        </row>
        <row r="349">
          <cell r="X349">
            <v>1081</v>
          </cell>
          <cell r="Y349">
            <v>20</v>
          </cell>
        </row>
        <row r="350">
          <cell r="X350">
            <v>727</v>
          </cell>
          <cell r="Y350">
            <v>21</v>
          </cell>
        </row>
        <row r="351">
          <cell r="X351">
            <v>83</v>
          </cell>
          <cell r="Y351">
            <v>22</v>
          </cell>
        </row>
        <row r="352">
          <cell r="X352">
            <v>178</v>
          </cell>
          <cell r="Y352">
            <v>23</v>
          </cell>
        </row>
        <row r="353">
          <cell r="X353">
            <v>1331</v>
          </cell>
          <cell r="Y353">
            <v>24</v>
          </cell>
        </row>
        <row r="354">
          <cell r="X354">
            <v>17</v>
          </cell>
          <cell r="Y354">
            <v>25</v>
          </cell>
        </row>
        <row r="355">
          <cell r="X355">
            <v>1595</v>
          </cell>
          <cell r="Y355">
            <v>26</v>
          </cell>
        </row>
        <row r="356">
          <cell r="X356">
            <v>754</v>
          </cell>
          <cell r="Y356">
            <v>27</v>
          </cell>
        </row>
        <row r="357">
          <cell r="X357">
            <v>1282</v>
          </cell>
          <cell r="Y357">
            <v>28</v>
          </cell>
        </row>
        <row r="358">
          <cell r="X358">
            <v>1692</v>
          </cell>
          <cell r="Y358">
            <v>29</v>
          </cell>
        </row>
        <row r="359">
          <cell r="X359">
            <v>946</v>
          </cell>
          <cell r="Y359">
            <v>30</v>
          </cell>
        </row>
        <row r="360">
          <cell r="X360">
            <v>1171</v>
          </cell>
          <cell r="Y360">
            <v>1</v>
          </cell>
        </row>
        <row r="361">
          <cell r="X361">
            <v>227</v>
          </cell>
          <cell r="Y361">
            <v>2</v>
          </cell>
        </row>
        <row r="362">
          <cell r="X362">
            <v>790</v>
          </cell>
          <cell r="Y362">
            <v>3</v>
          </cell>
        </row>
        <row r="363">
          <cell r="X363">
            <v>903</v>
          </cell>
          <cell r="Y363">
            <v>4</v>
          </cell>
        </row>
        <row r="364">
          <cell r="X364">
            <v>961</v>
          </cell>
          <cell r="Y364">
            <v>5</v>
          </cell>
        </row>
        <row r="365">
          <cell r="X365">
            <v>290</v>
          </cell>
          <cell r="Y365">
            <v>6</v>
          </cell>
        </row>
        <row r="366">
          <cell r="X366">
            <v>731</v>
          </cell>
          <cell r="Y366">
            <v>7</v>
          </cell>
        </row>
        <row r="367">
          <cell r="X367">
            <v>1535</v>
          </cell>
          <cell r="Y367">
            <v>8</v>
          </cell>
        </row>
        <row r="368">
          <cell r="X368">
            <v>1499</v>
          </cell>
          <cell r="Y368">
            <v>9</v>
          </cell>
        </row>
        <row r="369">
          <cell r="X369">
            <v>259</v>
          </cell>
          <cell r="Y369">
            <v>10</v>
          </cell>
        </row>
        <row r="370">
          <cell r="X370">
            <v>1637</v>
          </cell>
          <cell r="Y370">
            <v>11</v>
          </cell>
        </row>
        <row r="371">
          <cell r="X371">
            <v>1217</v>
          </cell>
          <cell r="Y371">
            <v>12</v>
          </cell>
        </row>
        <row r="372">
          <cell r="X372">
            <v>1469</v>
          </cell>
          <cell r="Y372">
            <v>13</v>
          </cell>
        </row>
        <row r="373">
          <cell r="X373">
            <v>457</v>
          </cell>
          <cell r="Y373">
            <v>14</v>
          </cell>
        </row>
        <row r="374">
          <cell r="X374">
            <v>622</v>
          </cell>
          <cell r="Y374">
            <v>15</v>
          </cell>
        </row>
        <row r="375">
          <cell r="X375">
            <v>1125</v>
          </cell>
          <cell r="Y375">
            <v>16</v>
          </cell>
        </row>
        <row r="376">
          <cell r="X376">
            <v>1366</v>
          </cell>
          <cell r="Y376">
            <v>17</v>
          </cell>
        </row>
        <row r="377">
          <cell r="X377">
            <v>1280</v>
          </cell>
          <cell r="Y377">
            <v>18</v>
          </cell>
        </row>
        <row r="378">
          <cell r="X378">
            <v>1390</v>
          </cell>
          <cell r="Y378">
            <v>19</v>
          </cell>
        </row>
        <row r="379">
          <cell r="X379">
            <v>56</v>
          </cell>
          <cell r="Y379">
            <v>20</v>
          </cell>
        </row>
        <row r="380">
          <cell r="X380">
            <v>1014</v>
          </cell>
          <cell r="Y380">
            <v>21</v>
          </cell>
        </row>
        <row r="381">
          <cell r="X381">
            <v>250</v>
          </cell>
          <cell r="Y381">
            <v>22</v>
          </cell>
        </row>
        <row r="382">
          <cell r="X382">
            <v>1434</v>
          </cell>
          <cell r="Y382">
            <v>23</v>
          </cell>
        </row>
        <row r="383">
          <cell r="X383">
            <v>453</v>
          </cell>
          <cell r="Y383">
            <v>24</v>
          </cell>
        </row>
        <row r="384">
          <cell r="X384">
            <v>1283</v>
          </cell>
          <cell r="Y384">
            <v>25</v>
          </cell>
        </row>
        <row r="385">
          <cell r="X385">
            <v>1090</v>
          </cell>
          <cell r="Y385">
            <v>26</v>
          </cell>
        </row>
        <row r="386">
          <cell r="X386">
            <v>775</v>
          </cell>
          <cell r="Y386">
            <v>27</v>
          </cell>
        </row>
        <row r="387">
          <cell r="X387">
            <v>30</v>
          </cell>
          <cell r="Y387">
            <v>28</v>
          </cell>
        </row>
        <row r="388">
          <cell r="X388">
            <v>1381</v>
          </cell>
          <cell r="Y388">
            <v>29</v>
          </cell>
        </row>
        <row r="389">
          <cell r="X389">
            <v>1495</v>
          </cell>
          <cell r="Y389">
            <v>30</v>
          </cell>
        </row>
        <row r="390">
          <cell r="X390">
            <v>61</v>
          </cell>
          <cell r="Y390">
            <v>1</v>
          </cell>
        </row>
        <row r="391">
          <cell r="X391">
            <v>1662</v>
          </cell>
          <cell r="Y391">
            <v>2</v>
          </cell>
        </row>
        <row r="392">
          <cell r="X392">
            <v>232</v>
          </cell>
          <cell r="Y392">
            <v>3</v>
          </cell>
        </row>
        <row r="393">
          <cell r="X393">
            <v>5</v>
          </cell>
          <cell r="Y393">
            <v>4</v>
          </cell>
        </row>
        <row r="394">
          <cell r="X394">
            <v>60</v>
          </cell>
          <cell r="Y394">
            <v>5</v>
          </cell>
        </row>
        <row r="395">
          <cell r="X395">
            <v>779</v>
          </cell>
          <cell r="Y395">
            <v>6</v>
          </cell>
        </row>
        <row r="396">
          <cell r="X396">
            <v>477</v>
          </cell>
          <cell r="Y396">
            <v>7</v>
          </cell>
        </row>
        <row r="397">
          <cell r="X397">
            <v>818</v>
          </cell>
          <cell r="Y397">
            <v>8</v>
          </cell>
        </row>
        <row r="398">
          <cell r="X398">
            <v>1668</v>
          </cell>
          <cell r="Y398">
            <v>9</v>
          </cell>
        </row>
        <row r="399">
          <cell r="X399">
            <v>359</v>
          </cell>
          <cell r="Y399">
            <v>10</v>
          </cell>
        </row>
        <row r="400">
          <cell r="X400">
            <v>661</v>
          </cell>
          <cell r="Y400">
            <v>11</v>
          </cell>
        </row>
        <row r="401">
          <cell r="X401">
            <v>1335</v>
          </cell>
          <cell r="Y401">
            <v>12</v>
          </cell>
        </row>
        <row r="402">
          <cell r="X402">
            <v>358</v>
          </cell>
          <cell r="Y402">
            <v>13</v>
          </cell>
        </row>
        <row r="403">
          <cell r="X403">
            <v>1147</v>
          </cell>
          <cell r="Y403">
            <v>14</v>
          </cell>
        </row>
        <row r="404">
          <cell r="X404">
            <v>1403</v>
          </cell>
          <cell r="Y404">
            <v>15</v>
          </cell>
        </row>
        <row r="405">
          <cell r="X405">
            <v>647</v>
          </cell>
          <cell r="Y405">
            <v>16</v>
          </cell>
        </row>
        <row r="406">
          <cell r="X406">
            <v>405</v>
          </cell>
          <cell r="Y406">
            <v>17</v>
          </cell>
        </row>
        <row r="407">
          <cell r="X407">
            <v>185</v>
          </cell>
          <cell r="Y407">
            <v>18</v>
          </cell>
        </row>
        <row r="408">
          <cell r="X408">
            <v>409</v>
          </cell>
          <cell r="Y408">
            <v>19</v>
          </cell>
        </row>
        <row r="409">
          <cell r="X409">
            <v>1486</v>
          </cell>
          <cell r="Y409">
            <v>20</v>
          </cell>
        </row>
        <row r="410">
          <cell r="X410">
            <v>1529</v>
          </cell>
          <cell r="Y410">
            <v>21</v>
          </cell>
        </row>
        <row r="411">
          <cell r="X411">
            <v>650</v>
          </cell>
          <cell r="Y411">
            <v>22</v>
          </cell>
        </row>
        <row r="412">
          <cell r="X412">
            <v>440</v>
          </cell>
          <cell r="Y412">
            <v>23</v>
          </cell>
        </row>
        <row r="413">
          <cell r="X413">
            <v>1321</v>
          </cell>
          <cell r="Y413">
            <v>24</v>
          </cell>
        </row>
        <row r="414">
          <cell r="X414">
            <v>1607</v>
          </cell>
          <cell r="Y414">
            <v>25</v>
          </cell>
        </row>
        <row r="415">
          <cell r="X415">
            <v>912</v>
          </cell>
          <cell r="Y415">
            <v>26</v>
          </cell>
        </row>
        <row r="416">
          <cell r="X416">
            <v>543</v>
          </cell>
          <cell r="Y416">
            <v>27</v>
          </cell>
        </row>
        <row r="417">
          <cell r="X417">
            <v>1421</v>
          </cell>
          <cell r="Y417">
            <v>28</v>
          </cell>
        </row>
        <row r="418">
          <cell r="X418">
            <v>845</v>
          </cell>
          <cell r="Y418">
            <v>29</v>
          </cell>
        </row>
        <row r="419">
          <cell r="X419">
            <v>1652</v>
          </cell>
          <cell r="Y419">
            <v>30</v>
          </cell>
        </row>
        <row r="420">
          <cell r="X420">
            <v>1581</v>
          </cell>
          <cell r="Y420">
            <v>1</v>
          </cell>
        </row>
        <row r="421">
          <cell r="X421">
            <v>1029</v>
          </cell>
          <cell r="Y421">
            <v>2</v>
          </cell>
        </row>
        <row r="422">
          <cell r="X422">
            <v>968</v>
          </cell>
          <cell r="Y422">
            <v>3</v>
          </cell>
        </row>
        <row r="423">
          <cell r="X423">
            <v>1188</v>
          </cell>
          <cell r="Y423">
            <v>4</v>
          </cell>
        </row>
        <row r="424">
          <cell r="X424">
            <v>436</v>
          </cell>
          <cell r="Y424">
            <v>5</v>
          </cell>
        </row>
        <row r="425">
          <cell r="X425">
            <v>507</v>
          </cell>
          <cell r="Y425">
            <v>6</v>
          </cell>
        </row>
        <row r="426">
          <cell r="X426">
            <v>733</v>
          </cell>
          <cell r="Y426">
            <v>7</v>
          </cell>
        </row>
        <row r="427">
          <cell r="X427">
            <v>236</v>
          </cell>
          <cell r="Y427">
            <v>8</v>
          </cell>
        </row>
        <row r="428">
          <cell r="X428">
            <v>153</v>
          </cell>
          <cell r="Y428">
            <v>9</v>
          </cell>
        </row>
        <row r="429">
          <cell r="X429">
            <v>1601</v>
          </cell>
          <cell r="Y429">
            <v>10</v>
          </cell>
        </row>
        <row r="430">
          <cell r="X430">
            <v>1436</v>
          </cell>
          <cell r="Y430">
            <v>11</v>
          </cell>
        </row>
        <row r="431">
          <cell r="X431">
            <v>446</v>
          </cell>
          <cell r="Y431">
            <v>12</v>
          </cell>
        </row>
        <row r="432">
          <cell r="X432">
            <v>413</v>
          </cell>
          <cell r="Y432">
            <v>13</v>
          </cell>
        </row>
        <row r="433">
          <cell r="X433">
            <v>1408</v>
          </cell>
          <cell r="Y433">
            <v>14</v>
          </cell>
        </row>
        <row r="434">
          <cell r="X434">
            <v>805</v>
          </cell>
          <cell r="Y434">
            <v>15</v>
          </cell>
        </row>
        <row r="435">
          <cell r="X435">
            <v>348</v>
          </cell>
          <cell r="Y435">
            <v>16</v>
          </cell>
        </row>
        <row r="436">
          <cell r="X436">
            <v>1354</v>
          </cell>
          <cell r="Y436">
            <v>17</v>
          </cell>
        </row>
        <row r="437">
          <cell r="X437">
            <v>1341</v>
          </cell>
          <cell r="Y437">
            <v>18</v>
          </cell>
        </row>
        <row r="438">
          <cell r="X438">
            <v>985</v>
          </cell>
          <cell r="Y438">
            <v>19</v>
          </cell>
        </row>
        <row r="439">
          <cell r="X439">
            <v>916</v>
          </cell>
          <cell r="Y439">
            <v>20</v>
          </cell>
        </row>
        <row r="440">
          <cell r="X440">
            <v>90</v>
          </cell>
          <cell r="Y440">
            <v>21</v>
          </cell>
        </row>
        <row r="441">
          <cell r="X441">
            <v>0</v>
          </cell>
          <cell r="Y441">
            <v>22</v>
          </cell>
        </row>
        <row r="442">
          <cell r="X442">
            <v>0</v>
          </cell>
          <cell r="Y442">
            <v>23</v>
          </cell>
        </row>
        <row r="443">
          <cell r="X443">
            <v>0</v>
          </cell>
          <cell r="Y443">
            <v>24</v>
          </cell>
        </row>
        <row r="444">
          <cell r="X444">
            <v>0</v>
          </cell>
          <cell r="Y444">
            <v>25</v>
          </cell>
        </row>
        <row r="445">
          <cell r="X445">
            <v>0</v>
          </cell>
          <cell r="Y445">
            <v>26</v>
          </cell>
        </row>
        <row r="446">
          <cell r="X446">
            <v>0</v>
          </cell>
          <cell r="Y446">
            <v>27</v>
          </cell>
        </row>
        <row r="447">
          <cell r="X447">
            <v>0</v>
          </cell>
          <cell r="Y447">
            <v>28</v>
          </cell>
        </row>
        <row r="448">
          <cell r="X448">
            <v>0</v>
          </cell>
          <cell r="Y448">
            <v>29</v>
          </cell>
        </row>
        <row r="449">
          <cell r="X449">
            <v>0</v>
          </cell>
          <cell r="Y449">
            <v>30</v>
          </cell>
        </row>
        <row r="450">
          <cell r="X450">
            <v>559</v>
          </cell>
          <cell r="Y450">
            <v>1</v>
          </cell>
        </row>
        <row r="451">
          <cell r="X451">
            <v>1322</v>
          </cell>
          <cell r="Y451">
            <v>2</v>
          </cell>
        </row>
        <row r="452">
          <cell r="X452">
            <v>1583</v>
          </cell>
          <cell r="Y452">
            <v>3</v>
          </cell>
        </row>
        <row r="453">
          <cell r="X453">
            <v>1271</v>
          </cell>
          <cell r="Y453">
            <v>4</v>
          </cell>
        </row>
        <row r="454">
          <cell r="X454">
            <v>1655</v>
          </cell>
          <cell r="Y454">
            <v>5</v>
          </cell>
        </row>
        <row r="455">
          <cell r="X455">
            <v>1418</v>
          </cell>
          <cell r="Y455">
            <v>6</v>
          </cell>
        </row>
        <row r="456">
          <cell r="X456">
            <v>28</v>
          </cell>
          <cell r="Y456">
            <v>7</v>
          </cell>
        </row>
        <row r="457">
          <cell r="X457">
            <v>1478</v>
          </cell>
          <cell r="Y457">
            <v>8</v>
          </cell>
        </row>
        <row r="458">
          <cell r="X458">
            <v>36</v>
          </cell>
          <cell r="Y458">
            <v>9</v>
          </cell>
        </row>
        <row r="459">
          <cell r="X459">
            <v>256</v>
          </cell>
          <cell r="Y459">
            <v>10</v>
          </cell>
        </row>
        <row r="460">
          <cell r="X460">
            <v>573</v>
          </cell>
          <cell r="Y460">
            <v>11</v>
          </cell>
        </row>
        <row r="461">
          <cell r="X461">
            <v>1420</v>
          </cell>
          <cell r="Y461">
            <v>12</v>
          </cell>
        </row>
        <row r="462">
          <cell r="X462">
            <v>970</v>
          </cell>
          <cell r="Y462">
            <v>13</v>
          </cell>
        </row>
        <row r="463">
          <cell r="X463">
            <v>1184</v>
          </cell>
          <cell r="Y463">
            <v>14</v>
          </cell>
        </row>
        <row r="464">
          <cell r="X464">
            <v>427</v>
          </cell>
          <cell r="Y464">
            <v>15</v>
          </cell>
        </row>
        <row r="465">
          <cell r="X465">
            <v>1565</v>
          </cell>
          <cell r="Y465">
            <v>16</v>
          </cell>
        </row>
        <row r="466">
          <cell r="X466">
            <v>1515</v>
          </cell>
          <cell r="Y466">
            <v>17</v>
          </cell>
        </row>
        <row r="467">
          <cell r="X467">
            <v>1592</v>
          </cell>
          <cell r="Y467">
            <v>18</v>
          </cell>
        </row>
        <row r="468">
          <cell r="X468">
            <v>361</v>
          </cell>
          <cell r="Y468">
            <v>19</v>
          </cell>
        </row>
        <row r="469">
          <cell r="X469">
            <v>1022</v>
          </cell>
          <cell r="Y469">
            <v>20</v>
          </cell>
        </row>
        <row r="470">
          <cell r="X470">
            <v>936</v>
          </cell>
          <cell r="Y470">
            <v>21</v>
          </cell>
        </row>
        <row r="471">
          <cell r="X471">
            <v>239</v>
          </cell>
          <cell r="Y471">
            <v>22</v>
          </cell>
        </row>
        <row r="472">
          <cell r="X472">
            <v>1383</v>
          </cell>
          <cell r="Y472">
            <v>23</v>
          </cell>
        </row>
        <row r="473">
          <cell r="X473">
            <v>748</v>
          </cell>
          <cell r="Y473">
            <v>24</v>
          </cell>
        </row>
        <row r="474">
          <cell r="X474">
            <v>1157</v>
          </cell>
          <cell r="Y474">
            <v>25</v>
          </cell>
        </row>
        <row r="475">
          <cell r="X475">
            <v>1567</v>
          </cell>
          <cell r="Y475">
            <v>26</v>
          </cell>
        </row>
        <row r="476">
          <cell r="X476">
            <v>562</v>
          </cell>
          <cell r="Y476">
            <v>27</v>
          </cell>
        </row>
        <row r="477">
          <cell r="X477">
            <v>0</v>
          </cell>
          <cell r="Y477">
            <v>28</v>
          </cell>
        </row>
        <row r="478">
          <cell r="X478">
            <v>0</v>
          </cell>
          <cell r="Y478">
            <v>29</v>
          </cell>
        </row>
        <row r="479">
          <cell r="X479">
            <v>0</v>
          </cell>
          <cell r="Y479">
            <v>30</v>
          </cell>
        </row>
        <row r="480">
          <cell r="X480">
            <v>202</v>
          </cell>
          <cell r="Y480">
            <v>1</v>
          </cell>
        </row>
        <row r="481">
          <cell r="X481">
            <v>794</v>
          </cell>
          <cell r="Y481">
            <v>2</v>
          </cell>
        </row>
        <row r="482">
          <cell r="X482">
            <v>412</v>
          </cell>
          <cell r="Y482">
            <v>3</v>
          </cell>
        </row>
        <row r="483">
          <cell r="X483">
            <v>404</v>
          </cell>
          <cell r="Y483">
            <v>4</v>
          </cell>
        </row>
        <row r="484">
          <cell r="X484">
            <v>216</v>
          </cell>
          <cell r="Y484">
            <v>5</v>
          </cell>
        </row>
        <row r="485">
          <cell r="X485">
            <v>602</v>
          </cell>
          <cell r="Y485">
            <v>6</v>
          </cell>
        </row>
        <row r="486">
          <cell r="X486">
            <v>1699</v>
          </cell>
          <cell r="Y486">
            <v>7</v>
          </cell>
        </row>
        <row r="487">
          <cell r="X487">
            <v>812</v>
          </cell>
          <cell r="Y487">
            <v>8</v>
          </cell>
        </row>
        <row r="488">
          <cell r="X488">
            <v>558</v>
          </cell>
          <cell r="Y488">
            <v>9</v>
          </cell>
        </row>
        <row r="489">
          <cell r="X489">
            <v>1224</v>
          </cell>
          <cell r="Y489">
            <v>10</v>
          </cell>
        </row>
        <row r="490">
          <cell r="X490">
            <v>1650</v>
          </cell>
          <cell r="Y490">
            <v>11</v>
          </cell>
        </row>
        <row r="491">
          <cell r="X491">
            <v>74</v>
          </cell>
          <cell r="Y491">
            <v>12</v>
          </cell>
        </row>
        <row r="492">
          <cell r="X492">
            <v>1397</v>
          </cell>
          <cell r="Y492">
            <v>13</v>
          </cell>
        </row>
        <row r="493">
          <cell r="X493">
            <v>1312</v>
          </cell>
          <cell r="Y493">
            <v>14</v>
          </cell>
        </row>
        <row r="494">
          <cell r="X494">
            <v>1542</v>
          </cell>
          <cell r="Y494">
            <v>15</v>
          </cell>
        </row>
        <row r="495">
          <cell r="X495">
            <v>1316</v>
          </cell>
          <cell r="Y495">
            <v>16</v>
          </cell>
        </row>
        <row r="496">
          <cell r="X496">
            <v>723</v>
          </cell>
          <cell r="Y496">
            <v>17</v>
          </cell>
        </row>
        <row r="497">
          <cell r="X497">
            <v>175</v>
          </cell>
          <cell r="Y497">
            <v>18</v>
          </cell>
        </row>
        <row r="498">
          <cell r="X498">
            <v>1287</v>
          </cell>
          <cell r="Y498">
            <v>19</v>
          </cell>
        </row>
        <row r="499">
          <cell r="X499">
            <v>462</v>
          </cell>
          <cell r="Y499">
            <v>20</v>
          </cell>
        </row>
        <row r="500">
          <cell r="X500">
            <v>1347</v>
          </cell>
          <cell r="Y500">
            <v>21</v>
          </cell>
        </row>
        <row r="501">
          <cell r="X501">
            <v>296</v>
          </cell>
          <cell r="Y501">
            <v>22</v>
          </cell>
        </row>
        <row r="502">
          <cell r="X502">
            <v>791</v>
          </cell>
          <cell r="Y502">
            <v>23</v>
          </cell>
        </row>
        <row r="503">
          <cell r="X503">
            <v>776</v>
          </cell>
          <cell r="Y503">
            <v>24</v>
          </cell>
        </row>
        <row r="504">
          <cell r="X504">
            <v>1491</v>
          </cell>
          <cell r="Y504">
            <v>25</v>
          </cell>
        </row>
        <row r="505">
          <cell r="X505">
            <v>339</v>
          </cell>
          <cell r="Y505">
            <v>26</v>
          </cell>
        </row>
        <row r="506">
          <cell r="X506">
            <v>557</v>
          </cell>
          <cell r="Y506">
            <v>27</v>
          </cell>
        </row>
        <row r="507">
          <cell r="X507">
            <v>613</v>
          </cell>
          <cell r="Y507">
            <v>28</v>
          </cell>
        </row>
        <row r="508">
          <cell r="X508">
            <v>397</v>
          </cell>
          <cell r="Y508">
            <v>29</v>
          </cell>
        </row>
        <row r="509">
          <cell r="X509">
            <v>317</v>
          </cell>
          <cell r="Y509">
            <v>30</v>
          </cell>
        </row>
        <row r="510">
          <cell r="X510">
            <v>272</v>
          </cell>
          <cell r="Y510">
            <v>1</v>
          </cell>
        </row>
        <row r="511">
          <cell r="X511">
            <v>221</v>
          </cell>
          <cell r="Y511">
            <v>2</v>
          </cell>
        </row>
        <row r="512">
          <cell r="X512">
            <v>1622</v>
          </cell>
          <cell r="Y512">
            <v>3</v>
          </cell>
        </row>
        <row r="513">
          <cell r="X513">
            <v>655</v>
          </cell>
          <cell r="Y513">
            <v>4</v>
          </cell>
        </row>
        <row r="514">
          <cell r="X514">
            <v>629</v>
          </cell>
          <cell r="Y514">
            <v>5</v>
          </cell>
        </row>
        <row r="515">
          <cell r="X515">
            <v>138</v>
          </cell>
          <cell r="Y515">
            <v>6</v>
          </cell>
        </row>
        <row r="516">
          <cell r="X516">
            <v>1172</v>
          </cell>
          <cell r="Y516">
            <v>7</v>
          </cell>
        </row>
        <row r="517">
          <cell r="X517">
            <v>1516</v>
          </cell>
          <cell r="Y517">
            <v>8</v>
          </cell>
        </row>
        <row r="518">
          <cell r="X518">
            <v>1259</v>
          </cell>
          <cell r="Y518">
            <v>9</v>
          </cell>
        </row>
        <row r="519">
          <cell r="X519">
            <v>1118</v>
          </cell>
          <cell r="Y519">
            <v>10</v>
          </cell>
        </row>
        <row r="520">
          <cell r="X520">
            <v>119</v>
          </cell>
          <cell r="Y520">
            <v>11</v>
          </cell>
        </row>
        <row r="521">
          <cell r="X521">
            <v>485</v>
          </cell>
          <cell r="Y521">
            <v>12</v>
          </cell>
        </row>
        <row r="522">
          <cell r="X522">
            <v>672</v>
          </cell>
          <cell r="Y522">
            <v>13</v>
          </cell>
        </row>
        <row r="523">
          <cell r="X523">
            <v>757</v>
          </cell>
          <cell r="Y523">
            <v>14</v>
          </cell>
        </row>
        <row r="524">
          <cell r="X524">
            <v>931</v>
          </cell>
          <cell r="Y524">
            <v>15</v>
          </cell>
        </row>
        <row r="525">
          <cell r="X525">
            <v>279</v>
          </cell>
          <cell r="Y525">
            <v>16</v>
          </cell>
        </row>
        <row r="526">
          <cell r="X526">
            <v>1657</v>
          </cell>
          <cell r="Y526">
            <v>17</v>
          </cell>
        </row>
        <row r="527">
          <cell r="X527">
            <v>905</v>
          </cell>
          <cell r="Y527">
            <v>18</v>
          </cell>
        </row>
        <row r="528">
          <cell r="X528">
            <v>414</v>
          </cell>
          <cell r="Y528">
            <v>19</v>
          </cell>
        </row>
        <row r="529">
          <cell r="X529">
            <v>1357</v>
          </cell>
          <cell r="Y529">
            <v>20</v>
          </cell>
        </row>
        <row r="530">
          <cell r="X530">
            <v>1551</v>
          </cell>
          <cell r="Y530">
            <v>21</v>
          </cell>
        </row>
        <row r="531">
          <cell r="X531">
            <v>867</v>
          </cell>
          <cell r="Y531">
            <v>22</v>
          </cell>
        </row>
        <row r="532">
          <cell r="X532">
            <v>12</v>
          </cell>
          <cell r="Y532">
            <v>23</v>
          </cell>
        </row>
        <row r="533">
          <cell r="X533">
            <v>466</v>
          </cell>
          <cell r="Y533">
            <v>24</v>
          </cell>
        </row>
        <row r="534">
          <cell r="X534">
            <v>389</v>
          </cell>
          <cell r="Y534">
            <v>25</v>
          </cell>
        </row>
        <row r="535">
          <cell r="X535">
            <v>428</v>
          </cell>
          <cell r="Y535">
            <v>26</v>
          </cell>
        </row>
        <row r="536">
          <cell r="X536">
            <v>633</v>
          </cell>
          <cell r="Y536">
            <v>27</v>
          </cell>
        </row>
        <row r="537">
          <cell r="X537">
            <v>475</v>
          </cell>
          <cell r="Y537">
            <v>28</v>
          </cell>
        </row>
        <row r="538">
          <cell r="X538">
            <v>1114</v>
          </cell>
          <cell r="Y538">
            <v>29</v>
          </cell>
        </row>
        <row r="539">
          <cell r="X539">
            <v>591</v>
          </cell>
          <cell r="Y539">
            <v>30</v>
          </cell>
        </row>
        <row r="540">
          <cell r="X540">
            <v>513</v>
          </cell>
          <cell r="Y540">
            <v>1</v>
          </cell>
        </row>
        <row r="541">
          <cell r="X541">
            <v>1001</v>
          </cell>
          <cell r="Y541">
            <v>2</v>
          </cell>
        </row>
        <row r="542">
          <cell r="X542">
            <v>401</v>
          </cell>
          <cell r="Y542">
            <v>3</v>
          </cell>
        </row>
        <row r="543">
          <cell r="X543">
            <v>473</v>
          </cell>
          <cell r="Y543">
            <v>4</v>
          </cell>
        </row>
        <row r="544">
          <cell r="X544">
            <v>415</v>
          </cell>
          <cell r="Y544">
            <v>5</v>
          </cell>
        </row>
        <row r="545">
          <cell r="X545">
            <v>158</v>
          </cell>
          <cell r="Y545">
            <v>6</v>
          </cell>
        </row>
        <row r="546">
          <cell r="X546">
            <v>1528</v>
          </cell>
          <cell r="Y546">
            <v>7</v>
          </cell>
        </row>
        <row r="547">
          <cell r="X547">
            <v>1671</v>
          </cell>
          <cell r="Y547">
            <v>8</v>
          </cell>
        </row>
        <row r="548">
          <cell r="X548">
            <v>1664</v>
          </cell>
          <cell r="Y548">
            <v>9</v>
          </cell>
        </row>
        <row r="549">
          <cell r="X549">
            <v>1168</v>
          </cell>
          <cell r="Y549">
            <v>10</v>
          </cell>
        </row>
        <row r="550">
          <cell r="X550">
            <v>827</v>
          </cell>
          <cell r="Y550">
            <v>11</v>
          </cell>
        </row>
        <row r="551">
          <cell r="X551">
            <v>1004</v>
          </cell>
          <cell r="Y551">
            <v>12</v>
          </cell>
        </row>
        <row r="552">
          <cell r="X552">
            <v>1470</v>
          </cell>
          <cell r="Y552">
            <v>13</v>
          </cell>
        </row>
        <row r="553">
          <cell r="X553">
            <v>796</v>
          </cell>
          <cell r="Y553">
            <v>14</v>
          </cell>
        </row>
        <row r="554">
          <cell r="X554">
            <v>588</v>
          </cell>
          <cell r="Y554">
            <v>15</v>
          </cell>
        </row>
        <row r="555">
          <cell r="X555">
            <v>207</v>
          </cell>
          <cell r="Y555">
            <v>16</v>
          </cell>
        </row>
        <row r="556">
          <cell r="X556">
            <v>907</v>
          </cell>
          <cell r="Y556">
            <v>17</v>
          </cell>
        </row>
        <row r="557">
          <cell r="X557">
            <v>1471</v>
          </cell>
          <cell r="Y557">
            <v>18</v>
          </cell>
        </row>
        <row r="558">
          <cell r="X558">
            <v>1055</v>
          </cell>
          <cell r="Y558">
            <v>19</v>
          </cell>
        </row>
        <row r="559">
          <cell r="X559">
            <v>390</v>
          </cell>
          <cell r="Y559">
            <v>20</v>
          </cell>
        </row>
        <row r="560">
          <cell r="X560">
            <v>387</v>
          </cell>
          <cell r="Y560">
            <v>21</v>
          </cell>
        </row>
        <row r="561">
          <cell r="X561">
            <v>364</v>
          </cell>
          <cell r="Y561">
            <v>22</v>
          </cell>
        </row>
        <row r="562">
          <cell r="X562">
            <v>393</v>
          </cell>
          <cell r="Y562">
            <v>23</v>
          </cell>
        </row>
        <row r="563">
          <cell r="X563">
            <v>283</v>
          </cell>
          <cell r="Y563">
            <v>24</v>
          </cell>
        </row>
        <row r="564">
          <cell r="X564">
            <v>161</v>
          </cell>
          <cell r="Y564">
            <v>25</v>
          </cell>
        </row>
        <row r="565">
          <cell r="X565">
            <v>0</v>
          </cell>
          <cell r="Y565">
            <v>26</v>
          </cell>
        </row>
        <row r="566">
          <cell r="X566">
            <v>0</v>
          </cell>
          <cell r="Y566">
            <v>27</v>
          </cell>
        </row>
        <row r="567">
          <cell r="X567">
            <v>0</v>
          </cell>
          <cell r="Y567">
            <v>28</v>
          </cell>
        </row>
        <row r="568">
          <cell r="X568">
            <v>0</v>
          </cell>
          <cell r="Y568">
            <v>29</v>
          </cell>
        </row>
        <row r="569">
          <cell r="X569">
            <v>0</v>
          </cell>
          <cell r="Y569">
            <v>30</v>
          </cell>
        </row>
        <row r="570">
          <cell r="X570">
            <v>886</v>
          </cell>
          <cell r="Y570">
            <v>1</v>
          </cell>
        </row>
        <row r="571">
          <cell r="X571">
            <v>1301</v>
          </cell>
          <cell r="Y571">
            <v>2</v>
          </cell>
        </row>
        <row r="572">
          <cell r="X572">
            <v>1690</v>
          </cell>
          <cell r="Y572">
            <v>3</v>
          </cell>
        </row>
        <row r="573">
          <cell r="X573">
            <v>1241</v>
          </cell>
          <cell r="Y573">
            <v>4</v>
          </cell>
        </row>
        <row r="574">
          <cell r="X574">
            <v>1417</v>
          </cell>
          <cell r="Y574">
            <v>5</v>
          </cell>
        </row>
        <row r="575">
          <cell r="X575">
            <v>693</v>
          </cell>
          <cell r="Y575">
            <v>6</v>
          </cell>
        </row>
        <row r="576">
          <cell r="X576">
            <v>1205</v>
          </cell>
          <cell r="Y576">
            <v>7</v>
          </cell>
        </row>
        <row r="577">
          <cell r="X577">
            <v>1187</v>
          </cell>
          <cell r="Y577">
            <v>8</v>
          </cell>
        </row>
        <row r="578">
          <cell r="X578">
            <v>1688</v>
          </cell>
          <cell r="Y578">
            <v>9</v>
          </cell>
        </row>
        <row r="579">
          <cell r="X579">
            <v>718</v>
          </cell>
          <cell r="Y579">
            <v>10</v>
          </cell>
        </row>
        <row r="580">
          <cell r="X580">
            <v>179</v>
          </cell>
          <cell r="Y580">
            <v>11</v>
          </cell>
        </row>
        <row r="581">
          <cell r="X581">
            <v>743</v>
          </cell>
          <cell r="Y581">
            <v>12</v>
          </cell>
        </row>
        <row r="582">
          <cell r="X582">
            <v>238</v>
          </cell>
          <cell r="Y582">
            <v>13</v>
          </cell>
        </row>
        <row r="583">
          <cell r="X583">
            <v>203</v>
          </cell>
          <cell r="Y583">
            <v>14</v>
          </cell>
        </row>
        <row r="584">
          <cell r="X584">
            <v>1093</v>
          </cell>
          <cell r="Y584">
            <v>15</v>
          </cell>
        </row>
        <row r="585">
          <cell r="X585">
            <v>1394</v>
          </cell>
          <cell r="Y585">
            <v>16</v>
          </cell>
        </row>
        <row r="586">
          <cell r="X586">
            <v>940</v>
          </cell>
          <cell r="Y586">
            <v>17</v>
          </cell>
        </row>
        <row r="587">
          <cell r="X587">
            <v>1245</v>
          </cell>
          <cell r="Y587">
            <v>18</v>
          </cell>
        </row>
        <row r="588">
          <cell r="X588">
            <v>1176</v>
          </cell>
          <cell r="Y588">
            <v>19</v>
          </cell>
        </row>
        <row r="589">
          <cell r="X589">
            <v>884</v>
          </cell>
          <cell r="Y589">
            <v>20</v>
          </cell>
        </row>
        <row r="590">
          <cell r="X590">
            <v>722</v>
          </cell>
          <cell r="Y590">
            <v>21</v>
          </cell>
        </row>
        <row r="591">
          <cell r="X591">
            <v>1669</v>
          </cell>
          <cell r="Y591">
            <v>22</v>
          </cell>
        </row>
        <row r="592">
          <cell r="X592">
            <v>1575</v>
          </cell>
          <cell r="Y592">
            <v>23</v>
          </cell>
        </row>
        <row r="593">
          <cell r="X593">
            <v>991</v>
          </cell>
          <cell r="Y593">
            <v>24</v>
          </cell>
        </row>
        <row r="594">
          <cell r="X594">
            <v>541</v>
          </cell>
          <cell r="Y594">
            <v>25</v>
          </cell>
        </row>
        <row r="595">
          <cell r="X595">
            <v>292</v>
          </cell>
          <cell r="Y595">
            <v>26</v>
          </cell>
        </row>
        <row r="596">
          <cell r="X596">
            <v>927</v>
          </cell>
          <cell r="Y596">
            <v>27</v>
          </cell>
        </row>
        <row r="597">
          <cell r="X597">
            <v>1323</v>
          </cell>
          <cell r="Y597">
            <v>28</v>
          </cell>
        </row>
        <row r="598">
          <cell r="X598">
            <v>683</v>
          </cell>
          <cell r="Y598">
            <v>29</v>
          </cell>
        </row>
        <row r="599">
          <cell r="X599">
            <v>1189</v>
          </cell>
          <cell r="Y599">
            <v>30</v>
          </cell>
        </row>
        <row r="600">
          <cell r="X600">
            <v>822</v>
          </cell>
          <cell r="Y600">
            <v>1</v>
          </cell>
        </row>
        <row r="601">
          <cell r="X601">
            <v>1106</v>
          </cell>
          <cell r="Y601">
            <v>2</v>
          </cell>
        </row>
        <row r="602">
          <cell r="X602">
            <v>1369</v>
          </cell>
          <cell r="Y602">
            <v>3</v>
          </cell>
        </row>
        <row r="603">
          <cell r="X603">
            <v>223</v>
          </cell>
          <cell r="Y603">
            <v>4</v>
          </cell>
        </row>
        <row r="604">
          <cell r="X604">
            <v>220</v>
          </cell>
          <cell r="Y604">
            <v>5</v>
          </cell>
        </row>
        <row r="605">
          <cell r="X605">
            <v>386</v>
          </cell>
          <cell r="Y605">
            <v>6</v>
          </cell>
        </row>
        <row r="606">
          <cell r="X606">
            <v>98</v>
          </cell>
          <cell r="Y606">
            <v>7</v>
          </cell>
        </row>
        <row r="607">
          <cell r="X607">
            <v>1510</v>
          </cell>
          <cell r="Y607">
            <v>8</v>
          </cell>
        </row>
        <row r="608">
          <cell r="X608">
            <v>1342</v>
          </cell>
          <cell r="Y608">
            <v>9</v>
          </cell>
        </row>
        <row r="609">
          <cell r="X609">
            <v>947</v>
          </cell>
          <cell r="Y609">
            <v>10</v>
          </cell>
        </row>
        <row r="610">
          <cell r="X610">
            <v>1174</v>
          </cell>
          <cell r="Y610">
            <v>11</v>
          </cell>
        </row>
        <row r="611">
          <cell r="X611">
            <v>915</v>
          </cell>
          <cell r="Y611">
            <v>12</v>
          </cell>
        </row>
        <row r="612">
          <cell r="X612">
            <v>815</v>
          </cell>
          <cell r="Y612">
            <v>13</v>
          </cell>
        </row>
        <row r="613">
          <cell r="X613">
            <v>421</v>
          </cell>
          <cell r="Y613">
            <v>14</v>
          </cell>
        </row>
        <row r="614">
          <cell r="X614">
            <v>269</v>
          </cell>
          <cell r="Y614">
            <v>15</v>
          </cell>
        </row>
        <row r="615">
          <cell r="X615">
            <v>797</v>
          </cell>
          <cell r="Y615">
            <v>16</v>
          </cell>
        </row>
        <row r="616">
          <cell r="X616">
            <v>1104</v>
          </cell>
          <cell r="Y616">
            <v>17</v>
          </cell>
        </row>
        <row r="617">
          <cell r="X617">
            <v>32</v>
          </cell>
          <cell r="Y617">
            <v>18</v>
          </cell>
        </row>
        <row r="618">
          <cell r="X618">
            <v>914</v>
          </cell>
          <cell r="Y618">
            <v>19</v>
          </cell>
        </row>
        <row r="619">
          <cell r="X619">
            <v>753</v>
          </cell>
          <cell r="Y619">
            <v>20</v>
          </cell>
        </row>
        <row r="620">
          <cell r="X620">
            <v>523</v>
          </cell>
          <cell r="Y620">
            <v>21</v>
          </cell>
        </row>
        <row r="621">
          <cell r="X621">
            <v>46</v>
          </cell>
          <cell r="Y621">
            <v>22</v>
          </cell>
        </row>
        <row r="622">
          <cell r="X622">
            <v>505</v>
          </cell>
          <cell r="Y622">
            <v>23</v>
          </cell>
        </row>
        <row r="623">
          <cell r="X623">
            <v>1521</v>
          </cell>
          <cell r="Y623">
            <v>24</v>
          </cell>
        </row>
        <row r="624">
          <cell r="X624">
            <v>538</v>
          </cell>
          <cell r="Y624">
            <v>25</v>
          </cell>
        </row>
        <row r="625">
          <cell r="X625">
            <v>943</v>
          </cell>
          <cell r="Y625">
            <v>26</v>
          </cell>
        </row>
        <row r="626">
          <cell r="X626">
            <v>1275</v>
          </cell>
          <cell r="Y626">
            <v>27</v>
          </cell>
        </row>
        <row r="627">
          <cell r="X627">
            <v>109</v>
          </cell>
          <cell r="Y627">
            <v>28</v>
          </cell>
        </row>
        <row r="628">
          <cell r="X628">
            <v>563</v>
          </cell>
          <cell r="Y628">
            <v>29</v>
          </cell>
        </row>
        <row r="629">
          <cell r="X629">
            <v>367</v>
          </cell>
          <cell r="Y629">
            <v>30</v>
          </cell>
        </row>
        <row r="630">
          <cell r="X630">
            <v>1088</v>
          </cell>
          <cell r="Y630">
            <v>1</v>
          </cell>
        </row>
        <row r="631">
          <cell r="X631">
            <v>135</v>
          </cell>
          <cell r="Y631">
            <v>2</v>
          </cell>
        </row>
        <row r="632">
          <cell r="X632">
            <v>430</v>
          </cell>
          <cell r="Y632">
            <v>3</v>
          </cell>
        </row>
        <row r="633">
          <cell r="X633">
            <v>192</v>
          </cell>
          <cell r="Y633">
            <v>4</v>
          </cell>
        </row>
        <row r="634">
          <cell r="X634">
            <v>490</v>
          </cell>
          <cell r="Y634">
            <v>5</v>
          </cell>
        </row>
        <row r="635">
          <cell r="X635">
            <v>646</v>
          </cell>
          <cell r="Y635">
            <v>6</v>
          </cell>
        </row>
        <row r="636">
          <cell r="X636">
            <v>180</v>
          </cell>
          <cell r="Y636">
            <v>7</v>
          </cell>
        </row>
        <row r="637">
          <cell r="X637">
            <v>891</v>
          </cell>
          <cell r="Y637">
            <v>8</v>
          </cell>
        </row>
        <row r="638">
          <cell r="X638">
            <v>719</v>
          </cell>
          <cell r="Y638">
            <v>9</v>
          </cell>
        </row>
        <row r="639">
          <cell r="X639">
            <v>1349</v>
          </cell>
          <cell r="Y639">
            <v>10</v>
          </cell>
        </row>
        <row r="640">
          <cell r="X640">
            <v>480</v>
          </cell>
          <cell r="Y640">
            <v>11</v>
          </cell>
        </row>
        <row r="641">
          <cell r="X641">
            <v>778</v>
          </cell>
          <cell r="Y641">
            <v>12</v>
          </cell>
        </row>
        <row r="642">
          <cell r="X642">
            <v>230</v>
          </cell>
          <cell r="Y642">
            <v>13</v>
          </cell>
        </row>
        <row r="643">
          <cell r="X643">
            <v>839</v>
          </cell>
          <cell r="Y643">
            <v>14</v>
          </cell>
        </row>
        <row r="644">
          <cell r="X644">
            <v>951</v>
          </cell>
          <cell r="Y644">
            <v>15</v>
          </cell>
        </row>
        <row r="645">
          <cell r="X645">
            <v>209</v>
          </cell>
          <cell r="Y645">
            <v>16</v>
          </cell>
        </row>
        <row r="646">
          <cell r="X646">
            <v>1051</v>
          </cell>
          <cell r="Y646">
            <v>17</v>
          </cell>
        </row>
        <row r="647">
          <cell r="X647">
            <v>1457</v>
          </cell>
          <cell r="Y647">
            <v>18</v>
          </cell>
        </row>
        <row r="648">
          <cell r="X648">
            <v>134</v>
          </cell>
          <cell r="Y648">
            <v>19</v>
          </cell>
        </row>
        <row r="649">
          <cell r="X649">
            <v>614</v>
          </cell>
          <cell r="Y649">
            <v>20</v>
          </cell>
        </row>
        <row r="650">
          <cell r="X650">
            <v>730</v>
          </cell>
          <cell r="Y650">
            <v>21</v>
          </cell>
        </row>
        <row r="651">
          <cell r="X651">
            <v>853</v>
          </cell>
          <cell r="Y651">
            <v>22</v>
          </cell>
        </row>
        <row r="652">
          <cell r="X652">
            <v>925</v>
          </cell>
          <cell r="Y652">
            <v>23</v>
          </cell>
        </row>
        <row r="653">
          <cell r="X653">
            <v>1387</v>
          </cell>
          <cell r="Y653">
            <v>24</v>
          </cell>
        </row>
        <row r="654">
          <cell r="X654">
            <v>262</v>
          </cell>
          <cell r="Y654">
            <v>25</v>
          </cell>
        </row>
        <row r="655">
          <cell r="X655">
            <v>1406</v>
          </cell>
          <cell r="Y655">
            <v>26</v>
          </cell>
        </row>
        <row r="656">
          <cell r="X656">
            <v>370</v>
          </cell>
          <cell r="Y656">
            <v>27</v>
          </cell>
        </row>
        <row r="657">
          <cell r="X657">
            <v>1122</v>
          </cell>
          <cell r="Y657">
            <v>28</v>
          </cell>
        </row>
        <row r="658">
          <cell r="X658">
            <v>510</v>
          </cell>
          <cell r="Y658">
            <v>29</v>
          </cell>
        </row>
        <row r="659">
          <cell r="X659">
            <v>1509</v>
          </cell>
          <cell r="Y659">
            <v>30</v>
          </cell>
        </row>
        <row r="660">
          <cell r="X660">
            <v>1513</v>
          </cell>
          <cell r="Y660">
            <v>1</v>
          </cell>
        </row>
        <row r="661">
          <cell r="X661">
            <v>1082</v>
          </cell>
          <cell r="Y661">
            <v>2</v>
          </cell>
        </row>
        <row r="662">
          <cell r="X662">
            <v>1250</v>
          </cell>
          <cell r="Y662">
            <v>3</v>
          </cell>
        </row>
        <row r="663">
          <cell r="X663">
            <v>113</v>
          </cell>
          <cell r="Y663">
            <v>4</v>
          </cell>
        </row>
        <row r="664">
          <cell r="X664">
            <v>1232</v>
          </cell>
          <cell r="Y664">
            <v>5</v>
          </cell>
        </row>
        <row r="665">
          <cell r="X665">
            <v>442</v>
          </cell>
          <cell r="Y665">
            <v>6</v>
          </cell>
        </row>
        <row r="666">
          <cell r="X666">
            <v>959</v>
          </cell>
          <cell r="Y666">
            <v>7</v>
          </cell>
        </row>
        <row r="667">
          <cell r="X667">
            <v>1162</v>
          </cell>
          <cell r="Y667">
            <v>8</v>
          </cell>
        </row>
        <row r="668">
          <cell r="X668">
            <v>772</v>
          </cell>
          <cell r="Y668">
            <v>9</v>
          </cell>
        </row>
        <row r="669">
          <cell r="X669">
            <v>680</v>
          </cell>
          <cell r="Y669">
            <v>10</v>
          </cell>
        </row>
        <row r="670">
          <cell r="X670">
            <v>575</v>
          </cell>
          <cell r="Y670">
            <v>11</v>
          </cell>
        </row>
        <row r="671">
          <cell r="X671">
            <v>547</v>
          </cell>
          <cell r="Y671">
            <v>12</v>
          </cell>
        </row>
        <row r="672">
          <cell r="X672">
            <v>1431</v>
          </cell>
          <cell r="Y672">
            <v>13</v>
          </cell>
        </row>
        <row r="673">
          <cell r="X673">
            <v>1563</v>
          </cell>
          <cell r="Y673">
            <v>14</v>
          </cell>
        </row>
        <row r="674">
          <cell r="X674">
            <v>567</v>
          </cell>
          <cell r="Y674">
            <v>15</v>
          </cell>
        </row>
        <row r="675">
          <cell r="X675">
            <v>847</v>
          </cell>
          <cell r="Y675">
            <v>16</v>
          </cell>
        </row>
        <row r="676">
          <cell r="X676">
            <v>241</v>
          </cell>
          <cell r="Y676">
            <v>17</v>
          </cell>
        </row>
        <row r="677">
          <cell r="X677">
            <v>129</v>
          </cell>
          <cell r="Y677">
            <v>18</v>
          </cell>
        </row>
        <row r="678">
          <cell r="X678">
            <v>644</v>
          </cell>
          <cell r="Y678">
            <v>19</v>
          </cell>
        </row>
        <row r="679">
          <cell r="X679">
            <v>1401</v>
          </cell>
          <cell r="Y679">
            <v>20</v>
          </cell>
        </row>
        <row r="680">
          <cell r="X680">
            <v>1400</v>
          </cell>
          <cell r="Y680">
            <v>21</v>
          </cell>
        </row>
        <row r="681">
          <cell r="X681">
            <v>749</v>
          </cell>
          <cell r="Y681">
            <v>22</v>
          </cell>
        </row>
        <row r="682">
          <cell r="X682">
            <v>715</v>
          </cell>
          <cell r="Y682">
            <v>23</v>
          </cell>
        </row>
        <row r="683">
          <cell r="X683">
            <v>711</v>
          </cell>
          <cell r="Y683">
            <v>24</v>
          </cell>
        </row>
        <row r="684">
          <cell r="X684">
            <v>7</v>
          </cell>
          <cell r="Y684">
            <v>25</v>
          </cell>
        </row>
        <row r="685">
          <cell r="X685">
            <v>694</v>
          </cell>
          <cell r="Y685">
            <v>26</v>
          </cell>
        </row>
        <row r="686">
          <cell r="X686">
            <v>1020</v>
          </cell>
          <cell r="Y686">
            <v>27</v>
          </cell>
        </row>
        <row r="687">
          <cell r="X687">
            <v>994</v>
          </cell>
          <cell r="Y687">
            <v>28</v>
          </cell>
        </row>
        <row r="688">
          <cell r="X688">
            <v>706</v>
          </cell>
          <cell r="Y688">
            <v>29</v>
          </cell>
        </row>
        <row r="689">
          <cell r="X689">
            <v>1701</v>
          </cell>
          <cell r="Y689">
            <v>30</v>
          </cell>
        </row>
        <row r="690">
          <cell r="X690">
            <v>789</v>
          </cell>
          <cell r="Y690">
            <v>1</v>
          </cell>
        </row>
        <row r="691">
          <cell r="X691">
            <v>125</v>
          </cell>
          <cell r="Y691">
            <v>2</v>
          </cell>
        </row>
        <row r="692">
          <cell r="X692">
            <v>451</v>
          </cell>
          <cell r="Y692">
            <v>3</v>
          </cell>
        </row>
        <row r="693">
          <cell r="X693">
            <v>1303</v>
          </cell>
          <cell r="Y693">
            <v>4</v>
          </cell>
        </row>
        <row r="694">
          <cell r="X694">
            <v>488</v>
          </cell>
          <cell r="Y694">
            <v>5</v>
          </cell>
        </row>
        <row r="695">
          <cell r="X695">
            <v>615</v>
          </cell>
          <cell r="Y695">
            <v>6</v>
          </cell>
        </row>
        <row r="696">
          <cell r="X696">
            <v>832</v>
          </cell>
          <cell r="Y696">
            <v>7</v>
          </cell>
        </row>
        <row r="697">
          <cell r="X697">
            <v>398</v>
          </cell>
          <cell r="Y697">
            <v>8</v>
          </cell>
        </row>
        <row r="698">
          <cell r="X698">
            <v>619</v>
          </cell>
          <cell r="Y698">
            <v>9</v>
          </cell>
        </row>
        <row r="699">
          <cell r="X699">
            <v>42</v>
          </cell>
          <cell r="Y699">
            <v>10</v>
          </cell>
        </row>
        <row r="700">
          <cell r="X700">
            <v>982</v>
          </cell>
          <cell r="Y700">
            <v>11</v>
          </cell>
        </row>
        <row r="701">
          <cell r="X701">
            <v>909</v>
          </cell>
          <cell r="Y701">
            <v>12</v>
          </cell>
        </row>
        <row r="702">
          <cell r="X702">
            <v>1443</v>
          </cell>
          <cell r="Y702">
            <v>13</v>
          </cell>
        </row>
        <row r="703">
          <cell r="X703">
            <v>1030</v>
          </cell>
          <cell r="Y703">
            <v>14</v>
          </cell>
        </row>
        <row r="704">
          <cell r="X704">
            <v>25</v>
          </cell>
          <cell r="Y704">
            <v>15</v>
          </cell>
        </row>
        <row r="705">
          <cell r="X705">
            <v>246</v>
          </cell>
          <cell r="Y705">
            <v>16</v>
          </cell>
        </row>
        <row r="706">
          <cell r="X706">
            <v>745</v>
          </cell>
          <cell r="Y706">
            <v>17</v>
          </cell>
        </row>
        <row r="707">
          <cell r="X707">
            <v>1290</v>
          </cell>
          <cell r="Y707">
            <v>18</v>
          </cell>
        </row>
        <row r="708">
          <cell r="X708">
            <v>1337</v>
          </cell>
          <cell r="Y708">
            <v>19</v>
          </cell>
        </row>
        <row r="709">
          <cell r="X709">
            <v>530</v>
          </cell>
          <cell r="Y709">
            <v>20</v>
          </cell>
        </row>
        <row r="710">
          <cell r="X710">
            <v>369</v>
          </cell>
          <cell r="Y710">
            <v>21</v>
          </cell>
        </row>
        <row r="711">
          <cell r="X711">
            <v>1630</v>
          </cell>
          <cell r="Y711">
            <v>22</v>
          </cell>
        </row>
        <row r="712">
          <cell r="X712">
            <v>347</v>
          </cell>
          <cell r="Y712">
            <v>23</v>
          </cell>
        </row>
        <row r="713">
          <cell r="X713">
            <v>1517</v>
          </cell>
          <cell r="Y713">
            <v>24</v>
          </cell>
        </row>
        <row r="714">
          <cell r="X714">
            <v>788</v>
          </cell>
          <cell r="Y714">
            <v>25</v>
          </cell>
        </row>
        <row r="715">
          <cell r="X715">
            <v>1537</v>
          </cell>
          <cell r="Y715">
            <v>26</v>
          </cell>
        </row>
        <row r="716">
          <cell r="X716">
            <v>631</v>
          </cell>
          <cell r="Y716">
            <v>27</v>
          </cell>
        </row>
        <row r="717">
          <cell r="X717">
            <v>1508</v>
          </cell>
          <cell r="Y717">
            <v>28</v>
          </cell>
        </row>
        <row r="718">
          <cell r="X718">
            <v>434</v>
          </cell>
          <cell r="Y718">
            <v>29</v>
          </cell>
        </row>
        <row r="719">
          <cell r="X719">
            <v>658</v>
          </cell>
          <cell r="Y719">
            <v>30</v>
          </cell>
        </row>
        <row r="720">
          <cell r="X720">
            <v>953</v>
          </cell>
          <cell r="Y720">
            <v>1</v>
          </cell>
        </row>
        <row r="721">
          <cell r="X721">
            <v>770</v>
          </cell>
          <cell r="Y721">
            <v>2</v>
          </cell>
        </row>
        <row r="722">
          <cell r="X722">
            <v>1365</v>
          </cell>
          <cell r="Y722">
            <v>3</v>
          </cell>
        </row>
        <row r="723">
          <cell r="X723">
            <v>1348</v>
          </cell>
          <cell r="Y723">
            <v>4</v>
          </cell>
        </row>
        <row r="724">
          <cell r="X724">
            <v>1415</v>
          </cell>
          <cell r="Y724">
            <v>5</v>
          </cell>
        </row>
        <row r="725">
          <cell r="X725">
            <v>1619</v>
          </cell>
          <cell r="Y725">
            <v>6</v>
          </cell>
        </row>
        <row r="726">
          <cell r="X726">
            <v>1693</v>
          </cell>
          <cell r="Y726">
            <v>7</v>
          </cell>
        </row>
        <row r="727">
          <cell r="X727">
            <v>354</v>
          </cell>
          <cell r="Y727">
            <v>8</v>
          </cell>
        </row>
        <row r="728">
          <cell r="X728">
            <v>1353</v>
          </cell>
          <cell r="Y728">
            <v>9</v>
          </cell>
        </row>
        <row r="729">
          <cell r="X729">
            <v>675</v>
          </cell>
          <cell r="Y729">
            <v>10</v>
          </cell>
        </row>
        <row r="730">
          <cell r="X730">
            <v>648</v>
          </cell>
          <cell r="Y730">
            <v>11</v>
          </cell>
        </row>
        <row r="731">
          <cell r="X731">
            <v>452</v>
          </cell>
          <cell r="Y731">
            <v>12</v>
          </cell>
        </row>
        <row r="732">
          <cell r="X732">
            <v>592</v>
          </cell>
          <cell r="Y732">
            <v>13</v>
          </cell>
        </row>
        <row r="733">
          <cell r="X733">
            <v>865</v>
          </cell>
          <cell r="Y733">
            <v>14</v>
          </cell>
        </row>
        <row r="734">
          <cell r="X734">
            <v>1550</v>
          </cell>
          <cell r="Y734">
            <v>15</v>
          </cell>
        </row>
        <row r="735">
          <cell r="X735">
            <v>1130</v>
          </cell>
          <cell r="Y735">
            <v>16</v>
          </cell>
        </row>
        <row r="736">
          <cell r="X736">
            <v>704</v>
          </cell>
          <cell r="Y736">
            <v>17</v>
          </cell>
        </row>
        <row r="737">
          <cell r="X737">
            <v>616</v>
          </cell>
          <cell r="Y737">
            <v>18</v>
          </cell>
        </row>
        <row r="738">
          <cell r="X738">
            <v>1128</v>
          </cell>
          <cell r="Y738">
            <v>19</v>
          </cell>
        </row>
        <row r="739">
          <cell r="X739">
            <v>896</v>
          </cell>
          <cell r="Y739">
            <v>20</v>
          </cell>
        </row>
        <row r="740">
          <cell r="X740">
            <v>1284</v>
          </cell>
          <cell r="Y740">
            <v>21</v>
          </cell>
        </row>
        <row r="741">
          <cell r="X741">
            <v>1160</v>
          </cell>
          <cell r="Y741">
            <v>22</v>
          </cell>
        </row>
        <row r="742">
          <cell r="X742">
            <v>840</v>
          </cell>
          <cell r="Y742">
            <v>23</v>
          </cell>
        </row>
        <row r="743">
          <cell r="X743">
            <v>275</v>
          </cell>
          <cell r="Y743">
            <v>24</v>
          </cell>
        </row>
        <row r="744">
          <cell r="X744">
            <v>378</v>
          </cell>
          <cell r="Y744">
            <v>25</v>
          </cell>
        </row>
        <row r="745">
          <cell r="X745">
            <v>1038</v>
          </cell>
          <cell r="Y745">
            <v>26</v>
          </cell>
        </row>
        <row r="746">
          <cell r="X746">
            <v>253</v>
          </cell>
          <cell r="Y746">
            <v>27</v>
          </cell>
        </row>
        <row r="747">
          <cell r="X747">
            <v>14</v>
          </cell>
          <cell r="Y747">
            <v>28</v>
          </cell>
        </row>
        <row r="748">
          <cell r="X748">
            <v>80</v>
          </cell>
          <cell r="Y748">
            <v>29</v>
          </cell>
        </row>
        <row r="749">
          <cell r="X749">
            <v>1181</v>
          </cell>
          <cell r="Y749">
            <v>30</v>
          </cell>
        </row>
        <row r="750">
          <cell r="X750">
            <v>1497</v>
          </cell>
          <cell r="Y750">
            <v>1</v>
          </cell>
        </row>
        <row r="751">
          <cell r="X751">
            <v>1500</v>
          </cell>
          <cell r="Y751">
            <v>2</v>
          </cell>
        </row>
        <row r="752">
          <cell r="X752">
            <v>1243</v>
          </cell>
          <cell r="Y752">
            <v>3</v>
          </cell>
        </row>
        <row r="753">
          <cell r="X753">
            <v>878</v>
          </cell>
          <cell r="Y753">
            <v>4</v>
          </cell>
        </row>
        <row r="754">
          <cell r="X754">
            <v>431</v>
          </cell>
          <cell r="Y754">
            <v>5</v>
          </cell>
        </row>
        <row r="755">
          <cell r="X755">
            <v>1480</v>
          </cell>
          <cell r="Y755">
            <v>6</v>
          </cell>
        </row>
        <row r="756">
          <cell r="X756">
            <v>1556</v>
          </cell>
          <cell r="Y756">
            <v>7</v>
          </cell>
        </row>
        <row r="757">
          <cell r="X757">
            <v>1433</v>
          </cell>
          <cell r="Y757">
            <v>8</v>
          </cell>
        </row>
        <row r="758">
          <cell r="X758">
            <v>1016</v>
          </cell>
          <cell r="Y758">
            <v>9</v>
          </cell>
        </row>
        <row r="759">
          <cell r="X759">
            <v>1143</v>
          </cell>
          <cell r="Y759">
            <v>10</v>
          </cell>
        </row>
        <row r="760">
          <cell r="X760">
            <v>327</v>
          </cell>
          <cell r="Y760">
            <v>11</v>
          </cell>
        </row>
        <row r="761">
          <cell r="X761">
            <v>349</v>
          </cell>
          <cell r="Y761">
            <v>12</v>
          </cell>
        </row>
        <row r="762">
          <cell r="X762">
            <v>1442</v>
          </cell>
          <cell r="Y762">
            <v>13</v>
          </cell>
        </row>
        <row r="763">
          <cell r="X763">
            <v>43</v>
          </cell>
          <cell r="Y763">
            <v>14</v>
          </cell>
        </row>
        <row r="764">
          <cell r="X764">
            <v>282</v>
          </cell>
          <cell r="Y764">
            <v>15</v>
          </cell>
        </row>
        <row r="765">
          <cell r="X765">
            <v>926</v>
          </cell>
          <cell r="Y765">
            <v>16</v>
          </cell>
        </row>
        <row r="766">
          <cell r="X766">
            <v>201</v>
          </cell>
          <cell r="Y766">
            <v>17</v>
          </cell>
        </row>
        <row r="767">
          <cell r="X767">
            <v>471</v>
          </cell>
          <cell r="Y767">
            <v>18</v>
          </cell>
        </row>
        <row r="768">
          <cell r="X768">
            <v>560</v>
          </cell>
          <cell r="Y768">
            <v>19</v>
          </cell>
        </row>
        <row r="769">
          <cell r="X769">
            <v>1264</v>
          </cell>
          <cell r="Y769">
            <v>20</v>
          </cell>
        </row>
        <row r="770">
          <cell r="X770">
            <v>1149</v>
          </cell>
          <cell r="Y770">
            <v>21</v>
          </cell>
        </row>
        <row r="771">
          <cell r="X771">
            <v>1343</v>
          </cell>
          <cell r="Y771">
            <v>22</v>
          </cell>
        </row>
        <row r="772">
          <cell r="X772">
            <v>1334</v>
          </cell>
          <cell r="Y772">
            <v>23</v>
          </cell>
        </row>
        <row r="773">
          <cell r="X773">
            <v>1372</v>
          </cell>
          <cell r="Y773">
            <v>24</v>
          </cell>
        </row>
        <row r="774">
          <cell r="X774">
            <v>155</v>
          </cell>
          <cell r="Y774">
            <v>25</v>
          </cell>
        </row>
        <row r="775">
          <cell r="X775">
            <v>1324</v>
          </cell>
          <cell r="Y775">
            <v>26</v>
          </cell>
        </row>
        <row r="776">
          <cell r="X776">
            <v>514</v>
          </cell>
          <cell r="Y776">
            <v>27</v>
          </cell>
        </row>
        <row r="777">
          <cell r="X777">
            <v>211</v>
          </cell>
          <cell r="Y777">
            <v>28</v>
          </cell>
        </row>
        <row r="778">
          <cell r="X778">
            <v>518</v>
          </cell>
          <cell r="Y778">
            <v>29</v>
          </cell>
        </row>
        <row r="779">
          <cell r="X779">
            <v>1080</v>
          </cell>
          <cell r="Y779">
            <v>30</v>
          </cell>
        </row>
        <row r="780">
          <cell r="X780">
            <v>747</v>
          </cell>
          <cell r="Y780">
            <v>1</v>
          </cell>
        </row>
        <row r="781">
          <cell r="X781">
            <v>1411</v>
          </cell>
          <cell r="Y781">
            <v>2</v>
          </cell>
        </row>
        <row r="782">
          <cell r="X782">
            <v>1407</v>
          </cell>
          <cell r="Y782">
            <v>3</v>
          </cell>
        </row>
        <row r="783">
          <cell r="X783">
            <v>1265</v>
          </cell>
          <cell r="Y783">
            <v>4</v>
          </cell>
        </row>
        <row r="784">
          <cell r="X784">
            <v>447</v>
          </cell>
          <cell r="Y784">
            <v>5</v>
          </cell>
        </row>
        <row r="785">
          <cell r="X785">
            <v>689</v>
          </cell>
          <cell r="Y785">
            <v>6</v>
          </cell>
        </row>
        <row r="786">
          <cell r="X786">
            <v>313</v>
          </cell>
          <cell r="Y786">
            <v>7</v>
          </cell>
        </row>
        <row r="787">
          <cell r="X787">
            <v>736</v>
          </cell>
          <cell r="Y787">
            <v>8</v>
          </cell>
        </row>
        <row r="788">
          <cell r="X788">
            <v>1569</v>
          </cell>
          <cell r="Y788">
            <v>9</v>
          </cell>
        </row>
        <row r="789">
          <cell r="X789">
            <v>1598</v>
          </cell>
          <cell r="Y789">
            <v>10</v>
          </cell>
        </row>
        <row r="790">
          <cell r="X790">
            <v>407</v>
          </cell>
          <cell r="Y790">
            <v>11</v>
          </cell>
        </row>
        <row r="791">
          <cell r="X791">
            <v>1024</v>
          </cell>
          <cell r="Y791">
            <v>12</v>
          </cell>
        </row>
        <row r="792">
          <cell r="X792">
            <v>406</v>
          </cell>
          <cell r="Y792">
            <v>13</v>
          </cell>
        </row>
        <row r="793">
          <cell r="X793">
            <v>85</v>
          </cell>
          <cell r="Y793">
            <v>14</v>
          </cell>
        </row>
        <row r="794">
          <cell r="X794">
            <v>433</v>
          </cell>
          <cell r="Y794">
            <v>15</v>
          </cell>
        </row>
        <row r="795">
          <cell r="X795">
            <v>314</v>
          </cell>
          <cell r="Y795">
            <v>16</v>
          </cell>
        </row>
        <row r="796">
          <cell r="X796">
            <v>195</v>
          </cell>
          <cell r="Y796">
            <v>17</v>
          </cell>
        </row>
        <row r="797">
          <cell r="X797">
            <v>1169</v>
          </cell>
          <cell r="Y797">
            <v>18</v>
          </cell>
        </row>
        <row r="798">
          <cell r="X798">
            <v>154</v>
          </cell>
          <cell r="Y798">
            <v>19</v>
          </cell>
        </row>
        <row r="799">
          <cell r="X799">
            <v>1628</v>
          </cell>
          <cell r="Y799">
            <v>20</v>
          </cell>
        </row>
        <row r="800">
          <cell r="X800">
            <v>204</v>
          </cell>
          <cell r="Y800">
            <v>21</v>
          </cell>
        </row>
        <row r="801">
          <cell r="X801">
            <v>1124</v>
          </cell>
          <cell r="Y801">
            <v>22</v>
          </cell>
        </row>
        <row r="802">
          <cell r="X802">
            <v>29</v>
          </cell>
          <cell r="Y802">
            <v>23</v>
          </cell>
        </row>
        <row r="803">
          <cell r="X803">
            <v>1597</v>
          </cell>
          <cell r="Y803">
            <v>24</v>
          </cell>
        </row>
        <row r="804">
          <cell r="X804">
            <v>118</v>
          </cell>
          <cell r="Y804">
            <v>25</v>
          </cell>
        </row>
        <row r="805">
          <cell r="X805">
            <v>977</v>
          </cell>
          <cell r="Y805">
            <v>26</v>
          </cell>
        </row>
        <row r="806">
          <cell r="X806">
            <v>266</v>
          </cell>
          <cell r="Y806">
            <v>27</v>
          </cell>
        </row>
        <row r="807">
          <cell r="X807">
            <v>1539</v>
          </cell>
          <cell r="Y807">
            <v>28</v>
          </cell>
        </row>
        <row r="808">
          <cell r="X808">
            <v>99</v>
          </cell>
          <cell r="Y808">
            <v>29</v>
          </cell>
        </row>
        <row r="809">
          <cell r="X809">
            <v>87</v>
          </cell>
          <cell r="Y809">
            <v>30</v>
          </cell>
        </row>
        <row r="810">
          <cell r="X810">
            <v>323</v>
          </cell>
          <cell r="Y810">
            <v>1</v>
          </cell>
        </row>
        <row r="811">
          <cell r="X811">
            <v>681</v>
          </cell>
          <cell r="Y811">
            <v>2</v>
          </cell>
        </row>
        <row r="812">
          <cell r="X812">
            <v>441</v>
          </cell>
          <cell r="Y812">
            <v>3</v>
          </cell>
        </row>
        <row r="813">
          <cell r="X813">
            <v>554</v>
          </cell>
          <cell r="Y813">
            <v>4</v>
          </cell>
        </row>
        <row r="814">
          <cell r="X814">
            <v>516</v>
          </cell>
          <cell r="Y814">
            <v>5</v>
          </cell>
        </row>
        <row r="815">
          <cell r="X815">
            <v>1489</v>
          </cell>
          <cell r="Y815">
            <v>6</v>
          </cell>
        </row>
        <row r="816">
          <cell r="X816">
            <v>95</v>
          </cell>
          <cell r="Y816">
            <v>7</v>
          </cell>
        </row>
        <row r="817">
          <cell r="X817">
            <v>1213</v>
          </cell>
          <cell r="Y817">
            <v>8</v>
          </cell>
        </row>
        <row r="818">
          <cell r="X818">
            <v>237</v>
          </cell>
          <cell r="Y818">
            <v>9</v>
          </cell>
        </row>
        <row r="819">
          <cell r="X819">
            <v>116</v>
          </cell>
          <cell r="Y819">
            <v>10</v>
          </cell>
        </row>
        <row r="820">
          <cell r="X820">
            <v>1593</v>
          </cell>
          <cell r="Y820">
            <v>11</v>
          </cell>
        </row>
        <row r="821">
          <cell r="X821">
            <v>1473</v>
          </cell>
          <cell r="Y821">
            <v>12</v>
          </cell>
        </row>
        <row r="822">
          <cell r="X822">
            <v>1686</v>
          </cell>
          <cell r="Y822">
            <v>13</v>
          </cell>
        </row>
        <row r="823">
          <cell r="X823">
            <v>1370</v>
          </cell>
          <cell r="Y823">
            <v>14</v>
          </cell>
        </row>
        <row r="824">
          <cell r="X824">
            <v>1117</v>
          </cell>
          <cell r="Y824">
            <v>15</v>
          </cell>
        </row>
        <row r="825">
          <cell r="X825">
            <v>481</v>
          </cell>
          <cell r="Y825">
            <v>16</v>
          </cell>
        </row>
        <row r="826">
          <cell r="X826">
            <v>10</v>
          </cell>
          <cell r="Y826">
            <v>17</v>
          </cell>
        </row>
        <row r="827">
          <cell r="X827">
            <v>1049</v>
          </cell>
          <cell r="Y827">
            <v>18</v>
          </cell>
        </row>
        <row r="828">
          <cell r="X828">
            <v>1074</v>
          </cell>
          <cell r="Y828">
            <v>19</v>
          </cell>
        </row>
        <row r="829">
          <cell r="X829">
            <v>4</v>
          </cell>
          <cell r="Y829">
            <v>20</v>
          </cell>
        </row>
        <row r="830">
          <cell r="X830">
            <v>978</v>
          </cell>
          <cell r="Y830">
            <v>21</v>
          </cell>
        </row>
        <row r="831">
          <cell r="X831">
            <v>844</v>
          </cell>
          <cell r="Y831">
            <v>22</v>
          </cell>
        </row>
        <row r="832">
          <cell r="X832">
            <v>636</v>
          </cell>
          <cell r="Y832">
            <v>23</v>
          </cell>
        </row>
        <row r="833">
          <cell r="X833">
            <v>0</v>
          </cell>
          <cell r="Y833">
            <v>24</v>
          </cell>
        </row>
        <row r="834">
          <cell r="X834">
            <v>0</v>
          </cell>
          <cell r="Y834">
            <v>25</v>
          </cell>
        </row>
        <row r="835">
          <cell r="X835">
            <v>0</v>
          </cell>
          <cell r="Y835">
            <v>26</v>
          </cell>
        </row>
        <row r="836">
          <cell r="X836">
            <v>0</v>
          </cell>
          <cell r="Y836">
            <v>27</v>
          </cell>
        </row>
        <row r="837">
          <cell r="X837">
            <v>0</v>
          </cell>
          <cell r="Y837">
            <v>28</v>
          </cell>
        </row>
        <row r="838">
          <cell r="X838">
            <v>0</v>
          </cell>
          <cell r="Y838">
            <v>29</v>
          </cell>
        </row>
        <row r="839">
          <cell r="X839">
            <v>0</v>
          </cell>
          <cell r="Y839">
            <v>30</v>
          </cell>
        </row>
        <row r="840">
          <cell r="X840">
            <v>52</v>
          </cell>
          <cell r="Y840">
            <v>1</v>
          </cell>
        </row>
        <row r="841">
          <cell r="X841">
            <v>122</v>
          </cell>
          <cell r="Y841">
            <v>2</v>
          </cell>
        </row>
        <row r="842">
          <cell r="X842">
            <v>950</v>
          </cell>
          <cell r="Y842">
            <v>3</v>
          </cell>
        </row>
        <row r="843">
          <cell r="X843">
            <v>837</v>
          </cell>
          <cell r="Y843">
            <v>4</v>
          </cell>
        </row>
        <row r="844">
          <cell r="X844">
            <v>1202</v>
          </cell>
          <cell r="Y844">
            <v>5</v>
          </cell>
        </row>
        <row r="845">
          <cell r="X845">
            <v>581</v>
          </cell>
          <cell r="Y845">
            <v>6</v>
          </cell>
        </row>
        <row r="846">
          <cell r="X846">
            <v>78</v>
          </cell>
          <cell r="Y846">
            <v>7</v>
          </cell>
        </row>
        <row r="847">
          <cell r="X847">
            <v>392</v>
          </cell>
          <cell r="Y847">
            <v>8</v>
          </cell>
        </row>
        <row r="848">
          <cell r="X848">
            <v>649</v>
          </cell>
          <cell r="Y848">
            <v>9</v>
          </cell>
        </row>
        <row r="849">
          <cell r="X849">
            <v>810</v>
          </cell>
          <cell r="Y849">
            <v>10</v>
          </cell>
        </row>
        <row r="850">
          <cell r="X850">
            <v>1449</v>
          </cell>
          <cell r="Y850">
            <v>11</v>
          </cell>
        </row>
        <row r="851">
          <cell r="X851">
            <v>20</v>
          </cell>
          <cell r="Y851">
            <v>12</v>
          </cell>
        </row>
        <row r="852">
          <cell r="X852">
            <v>322</v>
          </cell>
          <cell r="Y852">
            <v>13</v>
          </cell>
        </row>
        <row r="853">
          <cell r="X853">
            <v>1367</v>
          </cell>
          <cell r="Y853">
            <v>14</v>
          </cell>
        </row>
        <row r="854">
          <cell r="X854">
            <v>1087</v>
          </cell>
          <cell r="Y854">
            <v>15</v>
          </cell>
        </row>
        <row r="855">
          <cell r="X855">
            <v>1558</v>
          </cell>
          <cell r="Y855">
            <v>16</v>
          </cell>
        </row>
        <row r="856">
          <cell r="X856">
            <v>186</v>
          </cell>
          <cell r="Y856">
            <v>17</v>
          </cell>
        </row>
        <row r="857">
          <cell r="X857">
            <v>997</v>
          </cell>
          <cell r="Y857">
            <v>18</v>
          </cell>
        </row>
        <row r="858">
          <cell r="X858">
            <v>1548</v>
          </cell>
          <cell r="Y858">
            <v>19</v>
          </cell>
        </row>
        <row r="859">
          <cell r="X859">
            <v>700</v>
          </cell>
          <cell r="Y859">
            <v>20</v>
          </cell>
        </row>
        <row r="860">
          <cell r="X860">
            <v>476</v>
          </cell>
          <cell r="Y860">
            <v>21</v>
          </cell>
        </row>
        <row r="861">
          <cell r="X861">
            <v>1519</v>
          </cell>
          <cell r="Y861">
            <v>22</v>
          </cell>
        </row>
        <row r="862">
          <cell r="X862">
            <v>470</v>
          </cell>
          <cell r="Y862">
            <v>23</v>
          </cell>
        </row>
        <row r="863">
          <cell r="X863">
            <v>1427</v>
          </cell>
          <cell r="Y863">
            <v>24</v>
          </cell>
        </row>
        <row r="864">
          <cell r="X864">
            <v>63</v>
          </cell>
          <cell r="Y864">
            <v>25</v>
          </cell>
        </row>
        <row r="865">
          <cell r="X865">
            <v>1359</v>
          </cell>
          <cell r="Y865">
            <v>26</v>
          </cell>
        </row>
        <row r="866">
          <cell r="X866">
            <v>1066</v>
          </cell>
          <cell r="Y866">
            <v>27</v>
          </cell>
        </row>
        <row r="867">
          <cell r="X867">
            <v>1691</v>
          </cell>
          <cell r="Y867">
            <v>28</v>
          </cell>
        </row>
        <row r="868">
          <cell r="X868">
            <v>1005</v>
          </cell>
          <cell r="Y868">
            <v>29</v>
          </cell>
        </row>
        <row r="869">
          <cell r="X869">
            <v>545</v>
          </cell>
          <cell r="Y869">
            <v>30</v>
          </cell>
        </row>
        <row r="870">
          <cell r="X870">
            <v>1677</v>
          </cell>
          <cell r="Y870">
            <v>1</v>
          </cell>
        </row>
        <row r="871">
          <cell r="X871">
            <v>726</v>
          </cell>
          <cell r="Y871">
            <v>2</v>
          </cell>
        </row>
        <row r="872">
          <cell r="X872">
            <v>13</v>
          </cell>
          <cell r="Y872">
            <v>3</v>
          </cell>
        </row>
        <row r="873">
          <cell r="X873">
            <v>1153</v>
          </cell>
          <cell r="Y873">
            <v>4</v>
          </cell>
        </row>
        <row r="874">
          <cell r="X874">
            <v>1221</v>
          </cell>
          <cell r="Y874">
            <v>5</v>
          </cell>
        </row>
        <row r="875">
          <cell r="X875">
            <v>861</v>
          </cell>
          <cell r="Y875">
            <v>6</v>
          </cell>
        </row>
        <row r="876">
          <cell r="X876">
            <v>813</v>
          </cell>
          <cell r="Y876">
            <v>7</v>
          </cell>
        </row>
        <row r="877">
          <cell r="X877">
            <v>859</v>
          </cell>
          <cell r="Y877">
            <v>8</v>
          </cell>
        </row>
        <row r="878">
          <cell r="X878">
            <v>595</v>
          </cell>
          <cell r="Y878">
            <v>9</v>
          </cell>
        </row>
        <row r="879">
          <cell r="X879">
            <v>1091</v>
          </cell>
          <cell r="Y879">
            <v>10</v>
          </cell>
        </row>
        <row r="880">
          <cell r="X880">
            <v>677</v>
          </cell>
          <cell r="Y880">
            <v>11</v>
          </cell>
        </row>
        <row r="881">
          <cell r="X881">
            <v>1374</v>
          </cell>
          <cell r="Y881">
            <v>12</v>
          </cell>
        </row>
        <row r="882">
          <cell r="X882">
            <v>1089</v>
          </cell>
          <cell r="Y882">
            <v>13</v>
          </cell>
        </row>
        <row r="883">
          <cell r="X883">
            <v>814</v>
          </cell>
          <cell r="Y883">
            <v>14</v>
          </cell>
        </row>
        <row r="884">
          <cell r="X884">
            <v>281</v>
          </cell>
          <cell r="Y884">
            <v>15</v>
          </cell>
        </row>
        <row r="885">
          <cell r="X885">
            <v>1572</v>
          </cell>
          <cell r="Y885">
            <v>16</v>
          </cell>
        </row>
        <row r="886">
          <cell r="X886">
            <v>576</v>
          </cell>
          <cell r="Y886">
            <v>17</v>
          </cell>
        </row>
        <row r="887">
          <cell r="X887">
            <v>268</v>
          </cell>
          <cell r="Y887">
            <v>18</v>
          </cell>
        </row>
        <row r="888">
          <cell r="X888">
            <v>1525</v>
          </cell>
          <cell r="Y888">
            <v>19</v>
          </cell>
        </row>
        <row r="889">
          <cell r="X889">
            <v>1225</v>
          </cell>
          <cell r="Y889">
            <v>20</v>
          </cell>
        </row>
        <row r="890">
          <cell r="X890">
            <v>94</v>
          </cell>
          <cell r="Y890">
            <v>21</v>
          </cell>
        </row>
        <row r="891">
          <cell r="X891">
            <v>1373</v>
          </cell>
          <cell r="Y891">
            <v>22</v>
          </cell>
        </row>
        <row r="892">
          <cell r="X892">
            <v>1136</v>
          </cell>
          <cell r="Y892">
            <v>23</v>
          </cell>
        </row>
        <row r="893">
          <cell r="X893">
            <v>634</v>
          </cell>
          <cell r="Y893">
            <v>24</v>
          </cell>
        </row>
        <row r="894">
          <cell r="X894">
            <v>957</v>
          </cell>
          <cell r="Y894">
            <v>25</v>
          </cell>
        </row>
        <row r="895">
          <cell r="X895">
            <v>630</v>
          </cell>
          <cell r="Y895">
            <v>26</v>
          </cell>
        </row>
        <row r="896">
          <cell r="X896">
            <v>1201</v>
          </cell>
          <cell r="Y896">
            <v>27</v>
          </cell>
        </row>
        <row r="897">
          <cell r="X897">
            <v>411</v>
          </cell>
          <cell r="Y897">
            <v>28</v>
          </cell>
        </row>
        <row r="898">
          <cell r="X898">
            <v>1672</v>
          </cell>
          <cell r="Y898">
            <v>29</v>
          </cell>
        </row>
        <row r="899">
          <cell r="X899">
            <v>1075</v>
          </cell>
          <cell r="Y899">
            <v>30</v>
          </cell>
        </row>
        <row r="900">
          <cell r="X900">
            <v>1429</v>
          </cell>
          <cell r="Y900">
            <v>1</v>
          </cell>
        </row>
        <row r="901">
          <cell r="X901">
            <v>191</v>
          </cell>
          <cell r="Y901">
            <v>2</v>
          </cell>
        </row>
        <row r="902">
          <cell r="X902">
            <v>1185</v>
          </cell>
          <cell r="Y902">
            <v>3</v>
          </cell>
        </row>
        <row r="903">
          <cell r="X903">
            <v>992</v>
          </cell>
          <cell r="Y903">
            <v>4</v>
          </cell>
        </row>
        <row r="904">
          <cell r="X904">
            <v>820</v>
          </cell>
          <cell r="Y904">
            <v>5</v>
          </cell>
        </row>
        <row r="905">
          <cell r="X905">
            <v>1631</v>
          </cell>
          <cell r="Y905">
            <v>6</v>
          </cell>
        </row>
        <row r="906">
          <cell r="X906">
            <v>920</v>
          </cell>
          <cell r="Y906">
            <v>7</v>
          </cell>
        </row>
        <row r="907">
          <cell r="X907">
            <v>1626</v>
          </cell>
          <cell r="Y907">
            <v>8</v>
          </cell>
        </row>
        <row r="908">
          <cell r="X908">
            <v>1618</v>
          </cell>
          <cell r="Y908">
            <v>9</v>
          </cell>
        </row>
        <row r="909">
          <cell r="X909">
            <v>701</v>
          </cell>
          <cell r="Y909">
            <v>10</v>
          </cell>
        </row>
        <row r="910">
          <cell r="X910">
            <v>928</v>
          </cell>
          <cell r="Y910">
            <v>11</v>
          </cell>
        </row>
        <row r="911">
          <cell r="X911">
            <v>842</v>
          </cell>
          <cell r="Y911">
            <v>12</v>
          </cell>
        </row>
        <row r="912">
          <cell r="X912">
            <v>862</v>
          </cell>
          <cell r="Y912">
            <v>13</v>
          </cell>
        </row>
        <row r="913">
          <cell r="X913">
            <v>67</v>
          </cell>
          <cell r="Y913">
            <v>14</v>
          </cell>
        </row>
        <row r="914">
          <cell r="X914">
            <v>1137</v>
          </cell>
          <cell r="Y914">
            <v>15</v>
          </cell>
        </row>
        <row r="915">
          <cell r="X915">
            <v>852</v>
          </cell>
          <cell r="Y915">
            <v>16</v>
          </cell>
        </row>
        <row r="916">
          <cell r="X916">
            <v>1094</v>
          </cell>
          <cell r="Y916">
            <v>17</v>
          </cell>
        </row>
        <row r="917">
          <cell r="X917">
            <v>597</v>
          </cell>
          <cell r="Y917">
            <v>18</v>
          </cell>
        </row>
        <row r="918">
          <cell r="X918">
            <v>189</v>
          </cell>
          <cell r="Y918">
            <v>19</v>
          </cell>
        </row>
        <row r="919">
          <cell r="X919">
            <v>967</v>
          </cell>
          <cell r="Y919">
            <v>20</v>
          </cell>
        </row>
        <row r="920">
          <cell r="X920">
            <v>1033</v>
          </cell>
          <cell r="Y920">
            <v>21</v>
          </cell>
        </row>
        <row r="921">
          <cell r="X921">
            <v>1222</v>
          </cell>
          <cell r="Y921">
            <v>22</v>
          </cell>
        </row>
        <row r="922">
          <cell r="X922">
            <v>1032</v>
          </cell>
          <cell r="Y922">
            <v>23</v>
          </cell>
        </row>
        <row r="923">
          <cell r="X923">
            <v>1247</v>
          </cell>
          <cell r="Y923">
            <v>24</v>
          </cell>
        </row>
        <row r="924">
          <cell r="X924">
            <v>572</v>
          </cell>
          <cell r="Y924">
            <v>25</v>
          </cell>
        </row>
        <row r="925">
          <cell r="X925">
            <v>1623</v>
          </cell>
          <cell r="Y925">
            <v>26</v>
          </cell>
        </row>
        <row r="926">
          <cell r="X926">
            <v>1395</v>
          </cell>
          <cell r="Y926">
            <v>27</v>
          </cell>
        </row>
        <row r="927">
          <cell r="X927">
            <v>1226</v>
          </cell>
          <cell r="Y927">
            <v>28</v>
          </cell>
        </row>
        <row r="928">
          <cell r="X928">
            <v>76</v>
          </cell>
          <cell r="Y928">
            <v>29</v>
          </cell>
        </row>
        <row r="929">
          <cell r="X929">
            <v>550</v>
          </cell>
          <cell r="Y929">
            <v>30</v>
          </cell>
        </row>
        <row r="930">
          <cell r="X930">
            <v>949</v>
          </cell>
          <cell r="Y930">
            <v>1</v>
          </cell>
        </row>
        <row r="931">
          <cell r="X931">
            <v>1439</v>
          </cell>
          <cell r="Y931">
            <v>2</v>
          </cell>
        </row>
        <row r="932">
          <cell r="X932">
            <v>1339</v>
          </cell>
          <cell r="Y932">
            <v>3</v>
          </cell>
        </row>
        <row r="933">
          <cell r="X933">
            <v>3</v>
          </cell>
          <cell r="Y933">
            <v>4</v>
          </cell>
        </row>
        <row r="934">
          <cell r="X934">
            <v>309</v>
          </cell>
          <cell r="Y934">
            <v>5</v>
          </cell>
        </row>
        <row r="935">
          <cell r="X935">
            <v>21</v>
          </cell>
          <cell r="Y935">
            <v>6</v>
          </cell>
        </row>
        <row r="936">
          <cell r="X936">
            <v>1102</v>
          </cell>
          <cell r="Y936">
            <v>7</v>
          </cell>
        </row>
        <row r="937">
          <cell r="X937">
            <v>1043</v>
          </cell>
          <cell r="Y937">
            <v>8</v>
          </cell>
        </row>
        <row r="938">
          <cell r="X938">
            <v>429</v>
          </cell>
          <cell r="Y938">
            <v>9</v>
          </cell>
        </row>
        <row r="939">
          <cell r="X939">
            <v>1325</v>
          </cell>
          <cell r="Y939">
            <v>10</v>
          </cell>
        </row>
        <row r="940">
          <cell r="X940">
            <v>1524</v>
          </cell>
          <cell r="Y940">
            <v>11</v>
          </cell>
        </row>
        <row r="941">
          <cell r="X941">
            <v>1203</v>
          </cell>
          <cell r="Y941">
            <v>12</v>
          </cell>
        </row>
        <row r="942">
          <cell r="X942">
            <v>1318</v>
          </cell>
          <cell r="Y942">
            <v>13</v>
          </cell>
        </row>
        <row r="943">
          <cell r="X943">
            <v>520</v>
          </cell>
          <cell r="Y943">
            <v>14</v>
          </cell>
        </row>
        <row r="944">
          <cell r="X944">
            <v>1385</v>
          </cell>
          <cell r="Y944">
            <v>15</v>
          </cell>
        </row>
        <row r="945">
          <cell r="X945">
            <v>509</v>
          </cell>
          <cell r="Y945">
            <v>16</v>
          </cell>
        </row>
        <row r="946">
          <cell r="X946">
            <v>1333</v>
          </cell>
          <cell r="Y946">
            <v>17</v>
          </cell>
        </row>
        <row r="947">
          <cell r="X947">
            <v>1112</v>
          </cell>
          <cell r="Y947">
            <v>18</v>
          </cell>
        </row>
        <row r="948">
          <cell r="X948">
            <v>48</v>
          </cell>
          <cell r="Y948">
            <v>19</v>
          </cell>
        </row>
        <row r="949">
          <cell r="X949">
            <v>174</v>
          </cell>
          <cell r="Y949">
            <v>20</v>
          </cell>
        </row>
        <row r="950">
          <cell r="X950">
            <v>101</v>
          </cell>
          <cell r="Y950">
            <v>21</v>
          </cell>
        </row>
        <row r="951">
          <cell r="X951">
            <v>1485</v>
          </cell>
          <cell r="Y951">
            <v>22</v>
          </cell>
        </row>
        <row r="952">
          <cell r="X952">
            <v>1231</v>
          </cell>
          <cell r="Y952">
            <v>23</v>
          </cell>
        </row>
        <row r="953">
          <cell r="X953">
            <v>1065</v>
          </cell>
          <cell r="Y953">
            <v>24</v>
          </cell>
        </row>
        <row r="954">
          <cell r="X954">
            <v>1145</v>
          </cell>
          <cell r="Y954">
            <v>25</v>
          </cell>
        </row>
        <row r="955">
          <cell r="X955">
            <v>871</v>
          </cell>
          <cell r="Y955">
            <v>26</v>
          </cell>
        </row>
        <row r="956">
          <cell r="X956">
            <v>829</v>
          </cell>
          <cell r="Y956">
            <v>27</v>
          </cell>
        </row>
        <row r="957">
          <cell r="X957">
            <v>106</v>
          </cell>
          <cell r="Y957">
            <v>28</v>
          </cell>
        </row>
        <row r="958">
          <cell r="X958">
            <v>1606</v>
          </cell>
          <cell r="Y958">
            <v>29</v>
          </cell>
        </row>
        <row r="959">
          <cell r="X959">
            <v>1313</v>
          </cell>
          <cell r="Y959">
            <v>30</v>
          </cell>
        </row>
        <row r="960">
          <cell r="X960">
            <v>408</v>
          </cell>
          <cell r="Y960">
            <v>1</v>
          </cell>
        </row>
        <row r="961">
          <cell r="X961">
            <v>781</v>
          </cell>
          <cell r="Y961">
            <v>2</v>
          </cell>
        </row>
        <row r="962">
          <cell r="X962">
            <v>1148</v>
          </cell>
          <cell r="Y962">
            <v>3</v>
          </cell>
        </row>
        <row r="963">
          <cell r="X963">
            <v>53</v>
          </cell>
          <cell r="Y963">
            <v>4</v>
          </cell>
        </row>
        <row r="964">
          <cell r="X964">
            <v>995</v>
          </cell>
          <cell r="Y964">
            <v>5</v>
          </cell>
        </row>
        <row r="965">
          <cell r="X965">
            <v>1274</v>
          </cell>
          <cell r="Y965">
            <v>6</v>
          </cell>
        </row>
        <row r="966">
          <cell r="X966">
            <v>1299</v>
          </cell>
          <cell r="Y966">
            <v>7</v>
          </cell>
        </row>
        <row r="967">
          <cell r="X967">
            <v>742</v>
          </cell>
          <cell r="Y967">
            <v>8</v>
          </cell>
        </row>
        <row r="968">
          <cell r="X968">
            <v>1624</v>
          </cell>
          <cell r="Y968">
            <v>9</v>
          </cell>
        </row>
        <row r="969">
          <cell r="X969">
            <v>942</v>
          </cell>
          <cell r="Y969">
            <v>10</v>
          </cell>
        </row>
        <row r="970">
          <cell r="X970">
            <v>444</v>
          </cell>
          <cell r="Y970">
            <v>11</v>
          </cell>
        </row>
        <row r="971">
          <cell r="X971">
            <v>1107</v>
          </cell>
          <cell r="Y971">
            <v>12</v>
          </cell>
        </row>
        <row r="972">
          <cell r="X972">
            <v>937</v>
          </cell>
          <cell r="Y972">
            <v>13</v>
          </cell>
        </row>
        <row r="973">
          <cell r="X973">
            <v>500</v>
          </cell>
          <cell r="Y973">
            <v>14</v>
          </cell>
        </row>
        <row r="974">
          <cell r="X974">
            <v>1425</v>
          </cell>
          <cell r="Y974">
            <v>15</v>
          </cell>
        </row>
        <row r="975">
          <cell r="X975">
            <v>438</v>
          </cell>
          <cell r="Y975">
            <v>16</v>
          </cell>
        </row>
        <row r="976">
          <cell r="X976">
            <v>876</v>
          </cell>
          <cell r="Y976">
            <v>17</v>
          </cell>
        </row>
        <row r="977">
          <cell r="X977">
            <v>247</v>
          </cell>
          <cell r="Y977">
            <v>18</v>
          </cell>
        </row>
        <row r="978">
          <cell r="X978">
            <v>342</v>
          </cell>
          <cell r="Y978">
            <v>19</v>
          </cell>
        </row>
        <row r="979">
          <cell r="X979">
            <v>79</v>
          </cell>
          <cell r="Y979">
            <v>20</v>
          </cell>
        </row>
        <row r="980">
          <cell r="X980">
            <v>987</v>
          </cell>
          <cell r="Y980">
            <v>21</v>
          </cell>
        </row>
        <row r="981">
          <cell r="X981">
            <v>312</v>
          </cell>
          <cell r="Y981">
            <v>22</v>
          </cell>
        </row>
        <row r="982">
          <cell r="X982">
            <v>1105</v>
          </cell>
          <cell r="Y982">
            <v>23</v>
          </cell>
        </row>
        <row r="983">
          <cell r="X983">
            <v>1404</v>
          </cell>
          <cell r="Y983">
            <v>24</v>
          </cell>
        </row>
        <row r="984">
          <cell r="X984">
            <v>0</v>
          </cell>
          <cell r="Y984">
            <v>25</v>
          </cell>
        </row>
        <row r="985">
          <cell r="X985">
            <v>0</v>
          </cell>
          <cell r="Y985">
            <v>26</v>
          </cell>
        </row>
        <row r="986">
          <cell r="X986">
            <v>0</v>
          </cell>
          <cell r="Y986">
            <v>27</v>
          </cell>
        </row>
        <row r="987">
          <cell r="X987">
            <v>0</v>
          </cell>
          <cell r="Y987">
            <v>28</v>
          </cell>
        </row>
        <row r="988">
          <cell r="X988">
            <v>0</v>
          </cell>
          <cell r="Y988">
            <v>29</v>
          </cell>
        </row>
        <row r="989">
          <cell r="X989">
            <v>0</v>
          </cell>
          <cell r="Y989">
            <v>30</v>
          </cell>
        </row>
        <row r="990">
          <cell r="X990">
            <v>585</v>
          </cell>
          <cell r="Y990">
            <v>1</v>
          </cell>
        </row>
        <row r="991">
          <cell r="X991">
            <v>1680</v>
          </cell>
          <cell r="Y991">
            <v>2</v>
          </cell>
        </row>
        <row r="992">
          <cell r="X992">
            <v>483</v>
          </cell>
          <cell r="Y992">
            <v>3</v>
          </cell>
        </row>
        <row r="993">
          <cell r="X993">
            <v>1170</v>
          </cell>
          <cell r="Y993">
            <v>4</v>
          </cell>
        </row>
        <row r="994">
          <cell r="X994">
            <v>1441</v>
          </cell>
          <cell r="Y994">
            <v>5</v>
          </cell>
        </row>
        <row r="995">
          <cell r="X995">
            <v>1609</v>
          </cell>
          <cell r="Y995">
            <v>6</v>
          </cell>
        </row>
        <row r="996">
          <cell r="X996">
            <v>366</v>
          </cell>
          <cell r="Y996">
            <v>7</v>
          </cell>
        </row>
        <row r="997">
          <cell r="X997">
            <v>336</v>
          </cell>
          <cell r="Y997">
            <v>8</v>
          </cell>
        </row>
        <row r="998">
          <cell r="X998">
            <v>1100</v>
          </cell>
          <cell r="Y998">
            <v>9</v>
          </cell>
        </row>
        <row r="999">
          <cell r="X999">
            <v>1288</v>
          </cell>
          <cell r="Y999">
            <v>10</v>
          </cell>
        </row>
        <row r="1000">
          <cell r="X1000">
            <v>276</v>
          </cell>
          <cell r="Y1000">
            <v>11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4813-17C7-40B0-B567-11B516EBA0CC}">
  <sheetPr>
    <pageSetUpPr fitToPage="1"/>
  </sheetPr>
  <dimension ref="A1:AM43"/>
  <sheetViews>
    <sheetView zoomScaleNormal="100" workbookViewId="0">
      <pane xSplit="2" ySplit="5" topLeftCell="O6" activePane="bottomRight" state="frozen"/>
      <selection activeCell="C34" sqref="C34"/>
      <selection pane="topRight" activeCell="C34" sqref="C34"/>
      <selection pane="bottomLeft" activeCell="C34" sqref="C34"/>
      <selection pane="bottomRight" sqref="A1:XFD1048576"/>
    </sheetView>
  </sheetViews>
  <sheetFormatPr defaultColWidth="9.1328125" defaultRowHeight="12.75" x14ac:dyDescent="0.35"/>
  <cols>
    <col min="1" max="1" width="8.86328125" style="4" customWidth="1"/>
    <col min="2" max="2" width="21.3984375" style="4" bestFit="1" customWidth="1"/>
    <col min="3" max="22" width="8.73046875" style="4" customWidth="1"/>
    <col min="23" max="25" width="9" style="4" customWidth="1"/>
    <col min="26" max="26" width="7.73046875" style="4" customWidth="1"/>
    <col min="27" max="29" width="9" style="4" customWidth="1"/>
    <col min="30" max="30" width="9" style="4" hidden="1" customWidth="1"/>
    <col min="31" max="31" width="9.1328125" style="4"/>
    <col min="32" max="33" width="8.73046875" style="4" hidden="1" customWidth="1"/>
    <col min="34" max="37" width="8.86328125" style="4" hidden="1" customWidth="1"/>
    <col min="38" max="38" width="9.1328125" style="4" hidden="1" customWidth="1"/>
    <col min="39" max="16384" width="9.1328125" style="4"/>
  </cols>
  <sheetData>
    <row r="1" spans="1:39" s="3" customFormat="1" ht="15" x14ac:dyDescent="0.4">
      <c r="A1" s="1" t="s">
        <v>0</v>
      </c>
      <c r="B1" s="1"/>
      <c r="C1" s="2" t="s">
        <v>404</v>
      </c>
    </row>
    <row r="2" spans="1:39" x14ac:dyDescent="0.35">
      <c r="B2" s="5"/>
    </row>
    <row r="3" spans="1:39" ht="15" x14ac:dyDescent="0.4">
      <c r="A3" s="6"/>
      <c r="B3" s="6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/>
      <c r="AF3" s="7"/>
      <c r="AG3" s="7"/>
      <c r="AH3" s="7"/>
      <c r="AI3" s="7"/>
      <c r="AJ3" s="7"/>
      <c r="AK3" s="7"/>
      <c r="AL3" s="7"/>
      <c r="AM3" s="7"/>
    </row>
    <row r="4" spans="1:39" ht="15" x14ac:dyDescent="0.4">
      <c r="A4" s="6" t="s">
        <v>1</v>
      </c>
      <c r="B4" s="6" t="s">
        <v>2</v>
      </c>
      <c r="C4" s="6" t="s">
        <v>27</v>
      </c>
      <c r="D4" s="6" t="s">
        <v>405</v>
      </c>
      <c r="E4" s="6" t="s">
        <v>81</v>
      </c>
      <c r="F4" s="6" t="s">
        <v>406</v>
      </c>
      <c r="G4" s="6" t="s">
        <v>107</v>
      </c>
      <c r="H4" s="6" t="s">
        <v>407</v>
      </c>
      <c r="I4" s="6" t="s">
        <v>408</v>
      </c>
      <c r="J4" s="6" t="s">
        <v>409</v>
      </c>
      <c r="K4" s="6" t="s">
        <v>410</v>
      </c>
      <c r="L4" s="6" t="s">
        <v>411</v>
      </c>
      <c r="M4" s="6" t="s">
        <v>412</v>
      </c>
      <c r="N4" s="6" t="s">
        <v>413</v>
      </c>
      <c r="O4" s="6" t="s">
        <v>414</v>
      </c>
      <c r="P4" s="6" t="s">
        <v>415</v>
      </c>
      <c r="Q4" s="6" t="s">
        <v>416</v>
      </c>
      <c r="R4" s="6" t="s">
        <v>417</v>
      </c>
      <c r="S4" s="6" t="s">
        <v>418</v>
      </c>
      <c r="T4" s="6" t="s">
        <v>419</v>
      </c>
      <c r="U4" s="6" t="s">
        <v>420</v>
      </c>
      <c r="V4" s="6" t="s">
        <v>421</v>
      </c>
      <c r="W4" s="6" t="s">
        <v>422</v>
      </c>
      <c r="X4" s="6" t="s">
        <v>423</v>
      </c>
      <c r="Y4" s="6" t="s">
        <v>424</v>
      </c>
      <c r="Z4" s="6" t="s">
        <v>425</v>
      </c>
      <c r="AA4" s="6" t="s">
        <v>426</v>
      </c>
      <c r="AB4" s="6" t="s">
        <v>213</v>
      </c>
      <c r="AC4" s="6" t="s">
        <v>427</v>
      </c>
      <c r="AD4" s="6" t="s">
        <v>391</v>
      </c>
      <c r="AE4" s="6" t="s">
        <v>3</v>
      </c>
      <c r="AF4" s="7"/>
      <c r="AG4" s="7"/>
      <c r="AH4" s="8" t="s">
        <v>4</v>
      </c>
      <c r="AI4" s="9"/>
      <c r="AJ4" s="8" t="s">
        <v>5</v>
      </c>
      <c r="AK4" s="9"/>
      <c r="AL4" s="7"/>
      <c r="AM4" s="7"/>
    </row>
    <row r="5" spans="1:39" ht="15" x14ac:dyDescent="0.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7"/>
      <c r="AG5" s="7"/>
      <c r="AH5" s="11" t="s">
        <v>6</v>
      </c>
      <c r="AI5" s="12" t="s">
        <v>7</v>
      </c>
      <c r="AJ5" s="11" t="s">
        <v>6</v>
      </c>
      <c r="AK5" s="12" t="s">
        <v>7</v>
      </c>
      <c r="AL5" s="7"/>
      <c r="AM5" s="7"/>
    </row>
    <row r="6" spans="1:39" ht="20.100000000000001" customHeight="1" x14ac:dyDescent="0.4">
      <c r="A6" s="10">
        <v>1</v>
      </c>
      <c r="B6" s="13" t="s">
        <v>37</v>
      </c>
      <c r="C6" s="10">
        <v>31</v>
      </c>
      <c r="D6" s="10">
        <v>37</v>
      </c>
      <c r="E6" s="10">
        <v>22</v>
      </c>
      <c r="F6" s="10">
        <v>39</v>
      </c>
      <c r="G6" s="10">
        <v>21</v>
      </c>
      <c r="H6" s="10">
        <v>25</v>
      </c>
      <c r="I6" s="10">
        <v>13</v>
      </c>
      <c r="J6" s="10">
        <v>27</v>
      </c>
      <c r="K6" s="10">
        <v>31</v>
      </c>
      <c r="L6" s="10">
        <v>39</v>
      </c>
      <c r="M6" s="10">
        <v>32</v>
      </c>
      <c r="N6" s="10">
        <v>0</v>
      </c>
      <c r="O6" s="10">
        <v>29</v>
      </c>
      <c r="P6" s="10">
        <v>21</v>
      </c>
      <c r="Q6" s="10">
        <v>35</v>
      </c>
      <c r="R6" s="10">
        <v>22</v>
      </c>
      <c r="S6" s="10">
        <v>30</v>
      </c>
      <c r="T6" s="10">
        <v>38</v>
      </c>
      <c r="U6" s="10">
        <v>37</v>
      </c>
      <c r="V6" s="10">
        <v>18</v>
      </c>
      <c r="W6" s="10">
        <v>26</v>
      </c>
      <c r="X6" s="10">
        <v>27</v>
      </c>
      <c r="Y6" s="10">
        <v>34</v>
      </c>
      <c r="Z6" s="10">
        <v>37</v>
      </c>
      <c r="AA6" s="10">
        <v>37</v>
      </c>
      <c r="AB6" s="10">
        <v>33</v>
      </c>
      <c r="AC6" s="10">
        <v>33</v>
      </c>
      <c r="AD6" s="10">
        <v>0</v>
      </c>
      <c r="AE6" s="14">
        <v>774</v>
      </c>
      <c r="AF6" s="7">
        <v>1</v>
      </c>
      <c r="AG6" s="7">
        <v>-1</v>
      </c>
      <c r="AH6" s="15">
        <v>0</v>
      </c>
      <c r="AI6" s="16">
        <v>702</v>
      </c>
      <c r="AJ6" s="15">
        <v>774</v>
      </c>
      <c r="AK6" s="16">
        <v>701</v>
      </c>
      <c r="AL6" s="7"/>
      <c r="AM6" s="7"/>
    </row>
    <row r="7" spans="1:39" ht="20.100000000000001" customHeight="1" x14ac:dyDescent="0.4">
      <c r="A7" s="10">
        <v>2</v>
      </c>
      <c r="B7" s="13" t="s">
        <v>39</v>
      </c>
      <c r="C7" s="10">
        <v>19</v>
      </c>
      <c r="D7" s="10">
        <v>20</v>
      </c>
      <c r="E7" s="10">
        <v>38</v>
      </c>
      <c r="F7" s="10">
        <v>21</v>
      </c>
      <c r="G7" s="10">
        <v>32</v>
      </c>
      <c r="H7" s="10">
        <v>6</v>
      </c>
      <c r="I7" s="10">
        <v>14</v>
      </c>
      <c r="J7" s="10">
        <v>31</v>
      </c>
      <c r="K7" s="10">
        <v>3</v>
      </c>
      <c r="L7" s="10">
        <v>14</v>
      </c>
      <c r="M7" s="10">
        <v>30</v>
      </c>
      <c r="N7" s="10">
        <v>31</v>
      </c>
      <c r="O7" s="10">
        <v>13</v>
      </c>
      <c r="P7" s="10">
        <v>26</v>
      </c>
      <c r="Q7" s="10">
        <v>28</v>
      </c>
      <c r="R7" s="10">
        <v>26</v>
      </c>
      <c r="S7" s="10">
        <v>37</v>
      </c>
      <c r="T7" s="10">
        <v>30</v>
      </c>
      <c r="U7" s="10">
        <v>12</v>
      </c>
      <c r="V7" s="10">
        <v>20</v>
      </c>
      <c r="W7" s="10">
        <v>29</v>
      </c>
      <c r="X7" s="10">
        <v>37</v>
      </c>
      <c r="Y7" s="10">
        <v>29</v>
      </c>
      <c r="Z7" s="10">
        <v>22</v>
      </c>
      <c r="AA7" s="10">
        <v>34</v>
      </c>
      <c r="AB7" s="10">
        <v>22</v>
      </c>
      <c r="AC7" s="10">
        <v>26</v>
      </c>
      <c r="AD7" s="10">
        <v>0</v>
      </c>
      <c r="AE7" s="14">
        <v>650</v>
      </c>
      <c r="AF7" s="7">
        <v>2</v>
      </c>
      <c r="AG7" s="7" t="e">
        <v>#VALUE!</v>
      </c>
      <c r="AH7" s="15">
        <v>0</v>
      </c>
      <c r="AI7" s="16">
        <v>619</v>
      </c>
      <c r="AJ7" s="15">
        <v>650</v>
      </c>
      <c r="AK7" s="16">
        <v>617</v>
      </c>
      <c r="AL7" s="7"/>
      <c r="AM7" s="7"/>
    </row>
    <row r="8" spans="1:39" ht="20.100000000000001" customHeight="1" x14ac:dyDescent="0.4">
      <c r="A8" s="10">
        <v>3</v>
      </c>
      <c r="B8" s="13" t="s">
        <v>35</v>
      </c>
      <c r="C8" s="10">
        <v>35</v>
      </c>
      <c r="D8" s="10">
        <v>28</v>
      </c>
      <c r="E8" s="10">
        <v>25</v>
      </c>
      <c r="F8" s="10">
        <v>29</v>
      </c>
      <c r="G8" s="10">
        <v>11</v>
      </c>
      <c r="H8" s="10">
        <v>37</v>
      </c>
      <c r="I8" s="10">
        <v>32</v>
      </c>
      <c r="J8" s="10">
        <v>11</v>
      </c>
      <c r="K8" s="10">
        <v>28</v>
      </c>
      <c r="L8" s="10">
        <v>19</v>
      </c>
      <c r="M8" s="10">
        <v>25</v>
      </c>
      <c r="N8" s="10">
        <v>29</v>
      </c>
      <c r="O8" s="10">
        <v>4</v>
      </c>
      <c r="P8" s="10">
        <v>18</v>
      </c>
      <c r="Q8" s="10">
        <v>23</v>
      </c>
      <c r="R8" s="10">
        <v>37</v>
      </c>
      <c r="S8" s="10">
        <v>0</v>
      </c>
      <c r="T8" s="10">
        <v>17</v>
      </c>
      <c r="U8" s="10">
        <v>29</v>
      </c>
      <c r="V8" s="10">
        <v>31</v>
      </c>
      <c r="W8" s="10">
        <v>35</v>
      </c>
      <c r="X8" s="10">
        <v>23</v>
      </c>
      <c r="Y8" s="10">
        <v>14</v>
      </c>
      <c r="Z8" s="10">
        <v>9</v>
      </c>
      <c r="AA8" s="10">
        <v>22</v>
      </c>
      <c r="AB8" s="10">
        <v>19</v>
      </c>
      <c r="AC8" s="10">
        <v>36</v>
      </c>
      <c r="AD8" s="10">
        <v>0</v>
      </c>
      <c r="AE8" s="14">
        <v>626</v>
      </c>
      <c r="AF8" s="7">
        <v>3</v>
      </c>
      <c r="AG8" s="7">
        <v>-3</v>
      </c>
      <c r="AH8" s="15">
        <v>33</v>
      </c>
      <c r="AI8" s="16">
        <v>696</v>
      </c>
      <c r="AJ8" s="15">
        <v>593</v>
      </c>
      <c r="AK8" s="16">
        <v>693</v>
      </c>
      <c r="AL8" s="7" t="s">
        <v>8</v>
      </c>
      <c r="AM8" s="7"/>
    </row>
    <row r="9" spans="1:39" ht="20.100000000000001" customHeight="1" x14ac:dyDescent="0.4">
      <c r="A9" s="10">
        <v>4</v>
      </c>
      <c r="B9" s="13" t="s">
        <v>41</v>
      </c>
      <c r="C9" s="10">
        <v>23</v>
      </c>
      <c r="D9" s="10">
        <v>29</v>
      </c>
      <c r="E9" s="10">
        <v>20</v>
      </c>
      <c r="F9" s="10">
        <v>8</v>
      </c>
      <c r="G9" s="10">
        <v>33</v>
      </c>
      <c r="H9" s="10">
        <v>7</v>
      </c>
      <c r="I9" s="10">
        <v>19</v>
      </c>
      <c r="J9" s="10">
        <v>19</v>
      </c>
      <c r="K9" s="10">
        <v>15</v>
      </c>
      <c r="L9" s="10">
        <v>14</v>
      </c>
      <c r="M9" s="10">
        <v>30</v>
      </c>
      <c r="N9" s="10">
        <v>33</v>
      </c>
      <c r="O9" s="10">
        <v>31</v>
      </c>
      <c r="P9" s="10">
        <v>8</v>
      </c>
      <c r="Q9" s="10">
        <v>8</v>
      </c>
      <c r="R9" s="10">
        <v>35</v>
      </c>
      <c r="S9" s="10">
        <v>31</v>
      </c>
      <c r="T9" s="10">
        <v>10</v>
      </c>
      <c r="U9" s="10">
        <v>30</v>
      </c>
      <c r="V9" s="10">
        <v>0</v>
      </c>
      <c r="W9" s="10">
        <v>30</v>
      </c>
      <c r="X9" s="10">
        <v>3</v>
      </c>
      <c r="Y9" s="10">
        <v>18</v>
      </c>
      <c r="Z9" s="10">
        <v>21</v>
      </c>
      <c r="AA9" s="10">
        <v>25</v>
      </c>
      <c r="AB9" s="10">
        <v>31</v>
      </c>
      <c r="AC9" s="10">
        <v>14</v>
      </c>
      <c r="AD9" s="10">
        <v>0</v>
      </c>
      <c r="AE9" s="14">
        <v>545</v>
      </c>
      <c r="AF9" s="7">
        <v>4</v>
      </c>
      <c r="AG9" s="7">
        <v>770</v>
      </c>
      <c r="AH9" s="15">
        <v>37</v>
      </c>
      <c r="AI9" s="16">
        <v>453</v>
      </c>
      <c r="AJ9" s="15">
        <v>508</v>
      </c>
      <c r="AK9" s="16">
        <v>449</v>
      </c>
      <c r="AL9" s="7"/>
      <c r="AM9" s="7"/>
    </row>
    <row r="10" spans="1:39" ht="20.100000000000001" customHeight="1" x14ac:dyDescent="0.4">
      <c r="A10" s="10">
        <v>5</v>
      </c>
      <c r="B10" s="13" t="s">
        <v>32</v>
      </c>
      <c r="C10" s="10">
        <v>35</v>
      </c>
      <c r="D10" s="10">
        <v>31</v>
      </c>
      <c r="E10" s="10">
        <v>23</v>
      </c>
      <c r="F10" s="10">
        <v>2</v>
      </c>
      <c r="G10" s="10">
        <v>21</v>
      </c>
      <c r="H10" s="10">
        <v>23</v>
      </c>
      <c r="I10" s="10">
        <v>29</v>
      </c>
      <c r="J10" s="10">
        <v>16</v>
      </c>
      <c r="K10" s="10">
        <v>8</v>
      </c>
      <c r="L10" s="10">
        <v>4</v>
      </c>
      <c r="M10" s="10">
        <v>20</v>
      </c>
      <c r="N10" s="10">
        <v>0</v>
      </c>
      <c r="O10" s="10">
        <v>29</v>
      </c>
      <c r="P10" s="10">
        <v>26</v>
      </c>
      <c r="Q10" s="10">
        <v>15</v>
      </c>
      <c r="R10" s="10">
        <v>3</v>
      </c>
      <c r="S10" s="10">
        <v>23</v>
      </c>
      <c r="T10" s="10">
        <v>35</v>
      </c>
      <c r="U10" s="10">
        <v>0</v>
      </c>
      <c r="V10" s="10">
        <v>4</v>
      </c>
      <c r="W10" s="10">
        <v>18</v>
      </c>
      <c r="X10" s="10">
        <v>2</v>
      </c>
      <c r="Y10" s="10">
        <v>15</v>
      </c>
      <c r="Z10" s="10">
        <v>18</v>
      </c>
      <c r="AA10" s="10">
        <v>2</v>
      </c>
      <c r="AB10" s="10">
        <v>39</v>
      </c>
      <c r="AC10" s="10">
        <v>26</v>
      </c>
      <c r="AD10" s="10">
        <v>0</v>
      </c>
      <c r="AE10" s="14">
        <v>467</v>
      </c>
      <c r="AF10" s="7">
        <v>5</v>
      </c>
      <c r="AG10" s="7">
        <v>645</v>
      </c>
      <c r="AH10" s="15">
        <v>0</v>
      </c>
      <c r="AI10" s="16">
        <v>533</v>
      </c>
      <c r="AJ10" s="15">
        <v>467</v>
      </c>
      <c r="AK10" s="16">
        <v>528</v>
      </c>
      <c r="AL10" s="7"/>
      <c r="AM10" s="7"/>
    </row>
    <row r="11" spans="1:39" ht="20.100000000000001" customHeight="1" x14ac:dyDescent="0.4">
      <c r="A11" s="10">
        <v>6</v>
      </c>
      <c r="B11" s="13" t="s">
        <v>58</v>
      </c>
      <c r="C11" s="10">
        <v>15</v>
      </c>
      <c r="D11" s="10">
        <v>7</v>
      </c>
      <c r="E11" s="10">
        <v>19</v>
      </c>
      <c r="F11" s="10">
        <v>32</v>
      </c>
      <c r="G11" s="10">
        <v>7</v>
      </c>
      <c r="H11" s="10">
        <v>22</v>
      </c>
      <c r="I11" s="10">
        <v>0</v>
      </c>
      <c r="J11" s="10">
        <v>22</v>
      </c>
      <c r="K11" s="10">
        <v>28</v>
      </c>
      <c r="L11" s="10">
        <v>18</v>
      </c>
      <c r="M11" s="10">
        <v>7</v>
      </c>
      <c r="N11" s="10">
        <v>29</v>
      </c>
      <c r="O11" s="10">
        <v>15</v>
      </c>
      <c r="P11" s="10">
        <v>28</v>
      </c>
      <c r="Q11" s="10">
        <v>7</v>
      </c>
      <c r="R11" s="10">
        <v>7</v>
      </c>
      <c r="S11" s="10">
        <v>17</v>
      </c>
      <c r="T11" s="10">
        <v>17</v>
      </c>
      <c r="U11" s="10">
        <v>30</v>
      </c>
      <c r="V11" s="10">
        <v>18</v>
      </c>
      <c r="W11" s="10">
        <v>0</v>
      </c>
      <c r="X11" s="10">
        <v>28</v>
      </c>
      <c r="Y11" s="10">
        <v>16</v>
      </c>
      <c r="Z11" s="10">
        <v>0</v>
      </c>
      <c r="AA11" s="10">
        <v>31</v>
      </c>
      <c r="AB11" s="10">
        <v>0</v>
      </c>
      <c r="AC11" s="10">
        <v>8</v>
      </c>
      <c r="AD11" s="10">
        <v>0</v>
      </c>
      <c r="AE11" s="14">
        <v>428</v>
      </c>
      <c r="AF11" s="7">
        <v>6</v>
      </c>
      <c r="AG11" s="7">
        <v>620</v>
      </c>
      <c r="AH11" s="15">
        <v>0</v>
      </c>
      <c r="AI11" s="16">
        <v>257</v>
      </c>
      <c r="AJ11" s="15">
        <v>428</v>
      </c>
      <c r="AK11" s="16">
        <v>251</v>
      </c>
      <c r="AL11" s="7"/>
      <c r="AM11" s="7"/>
    </row>
    <row r="12" spans="1:39" ht="20.100000000000001" customHeight="1" x14ac:dyDescent="0.4">
      <c r="A12" s="10">
        <v>7</v>
      </c>
      <c r="B12" s="13" t="s">
        <v>52</v>
      </c>
      <c r="C12" s="10">
        <v>23</v>
      </c>
      <c r="D12" s="10">
        <v>0</v>
      </c>
      <c r="E12" s="10">
        <v>1</v>
      </c>
      <c r="F12" s="10">
        <v>1</v>
      </c>
      <c r="G12" s="10">
        <v>39</v>
      </c>
      <c r="H12" s="10">
        <v>2</v>
      </c>
      <c r="I12" s="10">
        <v>13</v>
      </c>
      <c r="J12" s="10">
        <v>22</v>
      </c>
      <c r="K12" s="10">
        <v>14</v>
      </c>
      <c r="L12" s="10">
        <v>9</v>
      </c>
      <c r="M12" s="10">
        <v>12</v>
      </c>
      <c r="N12" s="10">
        <v>33</v>
      </c>
      <c r="O12" s="10">
        <v>5</v>
      </c>
      <c r="P12" s="10">
        <v>39</v>
      </c>
      <c r="Q12" s="10">
        <v>29</v>
      </c>
      <c r="R12" s="10">
        <v>15</v>
      </c>
      <c r="S12" s="10">
        <v>0</v>
      </c>
      <c r="T12" s="10">
        <v>14</v>
      </c>
      <c r="U12" s="10">
        <v>0</v>
      </c>
      <c r="V12" s="10">
        <v>30</v>
      </c>
      <c r="W12" s="10">
        <v>31</v>
      </c>
      <c r="X12" s="10">
        <v>11</v>
      </c>
      <c r="Y12" s="10">
        <v>0</v>
      </c>
      <c r="Z12" s="10">
        <v>25</v>
      </c>
      <c r="AA12" s="10">
        <v>14</v>
      </c>
      <c r="AB12" s="10">
        <v>26</v>
      </c>
      <c r="AC12" s="10">
        <v>1</v>
      </c>
      <c r="AD12" s="10">
        <v>0</v>
      </c>
      <c r="AE12" s="14">
        <v>409</v>
      </c>
      <c r="AF12" s="7">
        <v>7</v>
      </c>
      <c r="AG12" s="7">
        <v>538</v>
      </c>
      <c r="AH12" s="15">
        <v>34</v>
      </c>
      <c r="AI12" s="16">
        <v>392</v>
      </c>
      <c r="AJ12" s="15">
        <v>375</v>
      </c>
      <c r="AK12" s="16">
        <v>385</v>
      </c>
      <c r="AL12" s="7"/>
      <c r="AM12" s="7"/>
    </row>
    <row r="13" spans="1:39" ht="20.100000000000001" customHeight="1" x14ac:dyDescent="0.4">
      <c r="A13" s="10">
        <v>8</v>
      </c>
      <c r="B13" s="13" t="s">
        <v>48</v>
      </c>
      <c r="C13" s="10">
        <v>4</v>
      </c>
      <c r="D13" s="10">
        <v>23</v>
      </c>
      <c r="E13" s="10">
        <v>27</v>
      </c>
      <c r="F13" s="10">
        <v>0</v>
      </c>
      <c r="G13" s="10">
        <v>4</v>
      </c>
      <c r="H13" s="10">
        <v>36</v>
      </c>
      <c r="I13" s="10">
        <v>4</v>
      </c>
      <c r="J13" s="10">
        <v>0</v>
      </c>
      <c r="K13" s="10">
        <v>7</v>
      </c>
      <c r="L13" s="10">
        <v>0</v>
      </c>
      <c r="M13" s="10">
        <v>30</v>
      </c>
      <c r="N13" s="10">
        <v>17</v>
      </c>
      <c r="O13" s="10">
        <v>16</v>
      </c>
      <c r="P13" s="10">
        <v>15</v>
      </c>
      <c r="Q13" s="10">
        <v>5</v>
      </c>
      <c r="R13" s="10">
        <v>11</v>
      </c>
      <c r="S13" s="10">
        <v>12</v>
      </c>
      <c r="T13" s="10">
        <v>14</v>
      </c>
      <c r="U13" s="10">
        <v>14</v>
      </c>
      <c r="V13" s="10">
        <v>7</v>
      </c>
      <c r="W13" s="10">
        <v>13</v>
      </c>
      <c r="X13" s="10">
        <v>28</v>
      </c>
      <c r="Y13" s="10">
        <v>37</v>
      </c>
      <c r="Z13" s="10">
        <v>4</v>
      </c>
      <c r="AA13" s="10">
        <v>1</v>
      </c>
      <c r="AB13" s="10">
        <v>0</v>
      </c>
      <c r="AC13" s="10">
        <v>25</v>
      </c>
      <c r="AD13" s="10">
        <v>0</v>
      </c>
      <c r="AE13" s="14">
        <v>354</v>
      </c>
      <c r="AF13" s="7">
        <v>8</v>
      </c>
      <c r="AG13" s="7" t="e">
        <v>#VALUE!</v>
      </c>
      <c r="AH13" s="15">
        <v>0</v>
      </c>
      <c r="AI13" s="16">
        <v>375</v>
      </c>
      <c r="AJ13" s="15">
        <v>354</v>
      </c>
      <c r="AK13" s="16">
        <v>367</v>
      </c>
      <c r="AL13" s="7"/>
      <c r="AM13" s="7"/>
    </row>
    <row r="14" spans="1:39" ht="20.100000000000001" customHeight="1" x14ac:dyDescent="0.4">
      <c r="A14" s="10">
        <v>9</v>
      </c>
      <c r="B14" s="13" t="s">
        <v>70</v>
      </c>
      <c r="C14" s="10">
        <v>3</v>
      </c>
      <c r="D14" s="10">
        <v>0</v>
      </c>
      <c r="E14" s="10">
        <v>3</v>
      </c>
      <c r="F14" s="10">
        <v>14</v>
      </c>
      <c r="G14" s="10">
        <v>22</v>
      </c>
      <c r="H14" s="10">
        <v>17</v>
      </c>
      <c r="I14" s="10">
        <v>19</v>
      </c>
      <c r="J14" s="10">
        <v>39</v>
      </c>
      <c r="K14" s="10">
        <v>0</v>
      </c>
      <c r="L14" s="10">
        <v>15</v>
      </c>
      <c r="M14" s="10">
        <v>0</v>
      </c>
      <c r="N14" s="10">
        <v>0</v>
      </c>
      <c r="O14" s="10">
        <v>29</v>
      </c>
      <c r="P14" s="10">
        <v>0</v>
      </c>
      <c r="Q14" s="10">
        <v>26</v>
      </c>
      <c r="R14" s="10">
        <v>4</v>
      </c>
      <c r="S14" s="10">
        <v>31</v>
      </c>
      <c r="T14" s="10">
        <v>0</v>
      </c>
      <c r="U14" s="10">
        <v>4</v>
      </c>
      <c r="V14" s="10">
        <v>20</v>
      </c>
      <c r="W14" s="10">
        <v>0</v>
      </c>
      <c r="X14" s="10">
        <v>13</v>
      </c>
      <c r="Y14" s="10">
        <v>15</v>
      </c>
      <c r="Z14" s="10">
        <v>13</v>
      </c>
      <c r="AA14" s="10">
        <v>17</v>
      </c>
      <c r="AB14" s="10">
        <v>0</v>
      </c>
      <c r="AC14" s="10">
        <v>10</v>
      </c>
      <c r="AD14" s="10">
        <v>0</v>
      </c>
      <c r="AE14" s="14">
        <v>314</v>
      </c>
      <c r="AF14" s="7">
        <v>9</v>
      </c>
      <c r="AG14" s="7"/>
      <c r="AH14" s="15">
        <v>0</v>
      </c>
      <c r="AI14" s="16">
        <v>185</v>
      </c>
      <c r="AJ14" s="15">
        <v>314</v>
      </c>
      <c r="AK14" s="16">
        <v>176</v>
      </c>
      <c r="AL14" s="7"/>
      <c r="AM14" s="7"/>
    </row>
    <row r="15" spans="1:39" ht="20.100000000000001" customHeight="1" x14ac:dyDescent="0.4">
      <c r="A15" s="10">
        <v>10</v>
      </c>
      <c r="B15" s="13" t="s">
        <v>50</v>
      </c>
      <c r="C15" s="10">
        <v>2</v>
      </c>
      <c r="D15" s="10">
        <v>20</v>
      </c>
      <c r="E15" s="10">
        <v>15</v>
      </c>
      <c r="F15" s="10">
        <v>24</v>
      </c>
      <c r="G15" s="10">
        <v>3</v>
      </c>
      <c r="H15" s="10">
        <v>0</v>
      </c>
      <c r="I15" s="10">
        <v>6</v>
      </c>
      <c r="J15" s="10">
        <v>0</v>
      </c>
      <c r="K15" s="10">
        <v>14</v>
      </c>
      <c r="L15" s="10">
        <v>22</v>
      </c>
      <c r="M15" s="10">
        <v>5</v>
      </c>
      <c r="N15" s="10">
        <v>0</v>
      </c>
      <c r="O15" s="10">
        <v>0</v>
      </c>
      <c r="P15" s="10">
        <v>0</v>
      </c>
      <c r="Q15" s="10">
        <v>5</v>
      </c>
      <c r="R15" s="10">
        <v>17</v>
      </c>
      <c r="S15" s="10">
        <v>8</v>
      </c>
      <c r="T15" s="10">
        <v>0</v>
      </c>
      <c r="U15" s="10">
        <v>19</v>
      </c>
      <c r="V15" s="10">
        <v>34</v>
      </c>
      <c r="W15" s="10">
        <v>13</v>
      </c>
      <c r="X15" s="10">
        <v>25</v>
      </c>
      <c r="Y15" s="10">
        <v>15</v>
      </c>
      <c r="Z15" s="10">
        <v>18</v>
      </c>
      <c r="AA15" s="10">
        <v>0</v>
      </c>
      <c r="AB15" s="10">
        <v>19</v>
      </c>
      <c r="AC15" s="10">
        <v>23</v>
      </c>
      <c r="AD15" s="10">
        <v>0</v>
      </c>
      <c r="AE15" s="14">
        <v>307</v>
      </c>
      <c r="AF15" s="7">
        <v>10</v>
      </c>
      <c r="AG15" s="7">
        <v>399</v>
      </c>
      <c r="AH15" s="15">
        <v>0</v>
      </c>
      <c r="AI15" s="16">
        <v>457</v>
      </c>
      <c r="AJ15" s="15">
        <v>307</v>
      </c>
      <c r="AK15" s="16">
        <v>447</v>
      </c>
      <c r="AL15" s="7"/>
      <c r="AM15" s="7"/>
    </row>
    <row r="16" spans="1:39" ht="20.100000000000001" customHeight="1" x14ac:dyDescent="0.4">
      <c r="A16" s="10">
        <v>11</v>
      </c>
      <c r="B16" s="13" t="s">
        <v>64</v>
      </c>
      <c r="C16" s="10">
        <v>5</v>
      </c>
      <c r="D16" s="10">
        <v>7</v>
      </c>
      <c r="E16" s="10">
        <v>0</v>
      </c>
      <c r="F16" s="10">
        <v>21</v>
      </c>
      <c r="G16" s="10">
        <v>5</v>
      </c>
      <c r="H16" s="10">
        <v>5</v>
      </c>
      <c r="I16" s="10">
        <v>34</v>
      </c>
      <c r="J16" s="10">
        <v>0</v>
      </c>
      <c r="K16" s="10">
        <v>26</v>
      </c>
      <c r="L16" s="10">
        <v>25</v>
      </c>
      <c r="M16" s="10">
        <v>0</v>
      </c>
      <c r="N16" s="10">
        <v>14</v>
      </c>
      <c r="O16" s="10">
        <v>8</v>
      </c>
      <c r="P16" s="10">
        <v>4</v>
      </c>
      <c r="Q16" s="10">
        <v>10</v>
      </c>
      <c r="R16" s="10">
        <v>0</v>
      </c>
      <c r="S16" s="10">
        <v>4</v>
      </c>
      <c r="T16" s="10">
        <v>16</v>
      </c>
      <c r="U16" s="10">
        <v>29</v>
      </c>
      <c r="V16" s="10">
        <v>22</v>
      </c>
      <c r="W16" s="10">
        <v>0</v>
      </c>
      <c r="X16" s="10">
        <v>0</v>
      </c>
      <c r="Y16" s="10">
        <v>0</v>
      </c>
      <c r="Z16" s="10">
        <v>0</v>
      </c>
      <c r="AA16" s="10">
        <v>14</v>
      </c>
      <c r="AB16" s="10">
        <v>0</v>
      </c>
      <c r="AC16" s="10">
        <v>6</v>
      </c>
      <c r="AD16" s="10">
        <v>0</v>
      </c>
      <c r="AE16" s="14">
        <v>255</v>
      </c>
      <c r="AF16" s="7">
        <v>11</v>
      </c>
      <c r="AG16" s="7">
        <v>343</v>
      </c>
      <c r="AH16" s="15">
        <v>15</v>
      </c>
      <c r="AI16" s="16">
        <v>99</v>
      </c>
      <c r="AJ16" s="15">
        <v>240</v>
      </c>
      <c r="AK16" s="16">
        <v>88</v>
      </c>
      <c r="AL16" s="7" t="s">
        <v>8</v>
      </c>
      <c r="AM16" s="7"/>
    </row>
    <row r="17" spans="1:39" ht="20.100000000000001" customHeight="1" x14ac:dyDescent="0.4">
      <c r="A17" s="10">
        <v>12</v>
      </c>
      <c r="B17" s="13" t="s">
        <v>60</v>
      </c>
      <c r="C17" s="10">
        <v>6</v>
      </c>
      <c r="D17" s="10">
        <v>8</v>
      </c>
      <c r="E17" s="10">
        <v>17</v>
      </c>
      <c r="F17" s="10">
        <v>0</v>
      </c>
      <c r="G17" s="10">
        <v>12</v>
      </c>
      <c r="H17" s="10">
        <v>7</v>
      </c>
      <c r="I17" s="10">
        <v>3</v>
      </c>
      <c r="J17" s="10">
        <v>0</v>
      </c>
      <c r="K17" s="10">
        <v>19</v>
      </c>
      <c r="L17" s="10">
        <v>0</v>
      </c>
      <c r="M17" s="10">
        <v>0</v>
      </c>
      <c r="N17" s="10">
        <v>9</v>
      </c>
      <c r="O17" s="10">
        <v>30</v>
      </c>
      <c r="P17" s="10">
        <v>24</v>
      </c>
      <c r="Q17" s="10">
        <v>19</v>
      </c>
      <c r="R17" s="10">
        <v>0</v>
      </c>
      <c r="S17" s="10">
        <v>0</v>
      </c>
      <c r="T17" s="10">
        <v>14</v>
      </c>
      <c r="U17" s="10">
        <v>5</v>
      </c>
      <c r="V17" s="10">
        <v>0</v>
      </c>
      <c r="W17" s="10">
        <v>0</v>
      </c>
      <c r="X17" s="10">
        <v>12</v>
      </c>
      <c r="Y17" s="10">
        <v>2</v>
      </c>
      <c r="Z17" s="10">
        <v>21</v>
      </c>
      <c r="AA17" s="10">
        <v>13</v>
      </c>
      <c r="AB17" s="10">
        <v>0</v>
      </c>
      <c r="AC17" s="10">
        <v>2</v>
      </c>
      <c r="AD17" s="10">
        <v>0</v>
      </c>
      <c r="AE17" s="14">
        <v>223</v>
      </c>
      <c r="AF17" s="7">
        <v>12</v>
      </c>
      <c r="AG17" s="7"/>
      <c r="AH17" s="15">
        <v>0</v>
      </c>
      <c r="AI17" s="16">
        <v>204</v>
      </c>
      <c r="AJ17" s="15">
        <v>223</v>
      </c>
      <c r="AK17" s="16">
        <v>192</v>
      </c>
      <c r="AL17" s="7"/>
      <c r="AM17" s="7"/>
    </row>
    <row r="18" spans="1:39" ht="20.100000000000001" customHeight="1" x14ac:dyDescent="0.4">
      <c r="A18" s="10">
        <v>13</v>
      </c>
      <c r="B18" s="13" t="s">
        <v>55</v>
      </c>
      <c r="C18" s="10">
        <v>9</v>
      </c>
      <c r="D18" s="10">
        <v>0</v>
      </c>
      <c r="E18" s="10">
        <v>0</v>
      </c>
      <c r="F18" s="10">
        <v>19</v>
      </c>
      <c r="G18" s="10">
        <v>0</v>
      </c>
      <c r="H18" s="10">
        <v>22</v>
      </c>
      <c r="I18" s="10">
        <v>5</v>
      </c>
      <c r="J18" s="10">
        <v>13</v>
      </c>
      <c r="K18" s="10">
        <v>0</v>
      </c>
      <c r="L18" s="10">
        <v>0</v>
      </c>
      <c r="M18" s="10">
        <v>12</v>
      </c>
      <c r="N18" s="10">
        <v>0</v>
      </c>
      <c r="O18" s="10">
        <v>1</v>
      </c>
      <c r="P18" s="10">
        <v>1</v>
      </c>
      <c r="Q18" s="10">
        <v>0</v>
      </c>
      <c r="R18" s="10">
        <v>15</v>
      </c>
      <c r="S18" s="10">
        <v>8</v>
      </c>
      <c r="T18" s="10">
        <v>0</v>
      </c>
      <c r="U18" s="10">
        <v>0</v>
      </c>
      <c r="V18" s="10">
        <v>4</v>
      </c>
      <c r="W18" s="10">
        <v>5</v>
      </c>
      <c r="X18" s="10">
        <v>0</v>
      </c>
      <c r="Y18" s="10">
        <v>5</v>
      </c>
      <c r="Z18" s="10">
        <v>0</v>
      </c>
      <c r="AA18" s="10">
        <v>0</v>
      </c>
      <c r="AB18" s="10">
        <v>6</v>
      </c>
      <c r="AC18" s="10">
        <v>0</v>
      </c>
      <c r="AD18" s="10">
        <v>0</v>
      </c>
      <c r="AE18" s="14">
        <v>125</v>
      </c>
      <c r="AF18" s="7">
        <v>13</v>
      </c>
      <c r="AG18" s="7">
        <v>294</v>
      </c>
      <c r="AH18" s="15">
        <v>0</v>
      </c>
      <c r="AI18" s="16">
        <v>222</v>
      </c>
      <c r="AJ18" s="15">
        <v>125</v>
      </c>
      <c r="AK18" s="16">
        <v>209</v>
      </c>
      <c r="AL18" s="7"/>
      <c r="AM18" s="7"/>
    </row>
    <row r="19" spans="1:39" ht="20.100000000000001" customHeight="1" x14ac:dyDescent="0.4">
      <c r="A19" s="10">
        <v>14</v>
      </c>
      <c r="B19" s="13" t="s">
        <v>136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17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18</v>
      </c>
      <c r="S19" s="10">
        <v>6</v>
      </c>
      <c r="T19" s="10">
        <v>5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22</v>
      </c>
      <c r="AA19" s="10">
        <v>0</v>
      </c>
      <c r="AB19" s="10">
        <v>0</v>
      </c>
      <c r="AC19" s="10">
        <v>0</v>
      </c>
      <c r="AD19" s="10">
        <v>0</v>
      </c>
      <c r="AE19" s="14">
        <v>68</v>
      </c>
      <c r="AF19" s="7">
        <v>14</v>
      </c>
      <c r="AG19" s="7">
        <v>241</v>
      </c>
      <c r="AH19" s="15">
        <v>0</v>
      </c>
      <c r="AI19" s="16">
        <v>25</v>
      </c>
      <c r="AJ19" s="15">
        <v>68</v>
      </c>
      <c r="AK19" s="16">
        <v>11</v>
      </c>
      <c r="AL19" s="7"/>
      <c r="AM19" s="7"/>
    </row>
    <row r="20" spans="1:39" ht="20.100000000000001" customHeight="1" x14ac:dyDescent="0.4">
      <c r="A20" s="10">
        <v>15</v>
      </c>
      <c r="B20" s="13" t="s">
        <v>139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31</v>
      </c>
      <c r="M20" s="10">
        <v>7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4">
        <v>39</v>
      </c>
      <c r="AF20" s="7">
        <v>15</v>
      </c>
      <c r="AG20" s="7">
        <v>208</v>
      </c>
      <c r="AH20" s="15">
        <v>0</v>
      </c>
      <c r="AI20" s="16">
        <v>41</v>
      </c>
      <c r="AJ20" s="15">
        <v>39</v>
      </c>
      <c r="AK20" s="16">
        <v>26</v>
      </c>
      <c r="AL20" s="7" t="s">
        <v>8</v>
      </c>
      <c r="AM20" s="7"/>
    </row>
    <row r="21" spans="1:39" ht="20.100000000000001" customHeight="1" x14ac:dyDescent="0.4">
      <c r="A21" s="10">
        <v>16</v>
      </c>
      <c r="B21" s="13" t="s">
        <v>106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19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3</v>
      </c>
      <c r="T21" s="10">
        <v>0</v>
      </c>
      <c r="U21" s="10">
        <v>1</v>
      </c>
      <c r="V21" s="10">
        <v>0</v>
      </c>
      <c r="W21" s="10">
        <v>0</v>
      </c>
      <c r="X21" s="10">
        <v>0</v>
      </c>
      <c r="Y21" s="10">
        <v>10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4">
        <v>33</v>
      </c>
      <c r="AF21" s="7">
        <v>16</v>
      </c>
      <c r="AG21" s="7">
        <v>109</v>
      </c>
      <c r="AH21" s="15">
        <v>0</v>
      </c>
      <c r="AI21" s="16">
        <v>30</v>
      </c>
      <c r="AJ21" s="15">
        <v>33</v>
      </c>
      <c r="AK21" s="16">
        <v>14</v>
      </c>
      <c r="AL21" s="7"/>
      <c r="AM21" s="7"/>
    </row>
    <row r="22" spans="1:39" ht="20.100000000000001" customHeight="1" x14ac:dyDescent="0.4">
      <c r="A22" s="10">
        <v>17</v>
      </c>
      <c r="B22" s="13" t="s">
        <v>198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2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4">
        <v>2</v>
      </c>
      <c r="AF22" s="7">
        <v>17</v>
      </c>
      <c r="AG22" s="7">
        <v>51</v>
      </c>
      <c r="AH22" s="15">
        <v>0</v>
      </c>
      <c r="AI22" s="16">
        <v>53</v>
      </c>
      <c r="AJ22" s="15">
        <v>2</v>
      </c>
      <c r="AK22" s="16">
        <v>36</v>
      </c>
      <c r="AL22" s="7"/>
      <c r="AM22" s="7"/>
    </row>
    <row r="23" spans="1:39" ht="20.100000000000001" customHeight="1" x14ac:dyDescent="0.4">
      <c r="A23" s="10">
        <v>18</v>
      </c>
      <c r="B23" s="13" t="s">
        <v>428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4">
        <v>0</v>
      </c>
      <c r="AF23" s="7">
        <v>18</v>
      </c>
      <c r="AG23" s="7">
        <v>-18</v>
      </c>
      <c r="AH23" s="15">
        <v>0</v>
      </c>
      <c r="AI23" s="16">
        <v>94</v>
      </c>
      <c r="AJ23" s="15">
        <v>0</v>
      </c>
      <c r="AK23" s="16">
        <v>76</v>
      </c>
      <c r="AL23" s="7"/>
      <c r="AM23" s="7"/>
    </row>
    <row r="24" spans="1:39" ht="20.100000000000001" hidden="1" customHeight="1" x14ac:dyDescent="0.4">
      <c r="A24" s="10">
        <v>19</v>
      </c>
      <c r="B24" s="13" t="s">
        <v>391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4" t="s">
        <v>429</v>
      </c>
      <c r="AF24" s="7">
        <v>19</v>
      </c>
      <c r="AG24" s="7">
        <v>14</v>
      </c>
      <c r="AH24" s="15">
        <v>0</v>
      </c>
      <c r="AI24" s="16" t="s">
        <v>429</v>
      </c>
      <c r="AJ24" s="15" t="e">
        <v>#VALUE!</v>
      </c>
      <c r="AK24" s="16" t="e">
        <v>#VALUE!</v>
      </c>
      <c r="AL24" s="7" t="s">
        <v>8</v>
      </c>
      <c r="AM24" s="7"/>
    </row>
    <row r="25" spans="1:39" ht="20.100000000000001" hidden="1" customHeight="1" x14ac:dyDescent="0.4">
      <c r="A25" s="10">
        <v>20</v>
      </c>
      <c r="B25" s="13" t="s">
        <v>391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4" t="s">
        <v>429</v>
      </c>
      <c r="AF25" s="7">
        <v>20</v>
      </c>
      <c r="AG25" s="7">
        <v>-18</v>
      </c>
      <c r="AH25" s="15">
        <v>0</v>
      </c>
      <c r="AI25" s="16" t="s">
        <v>429</v>
      </c>
      <c r="AJ25" s="15" t="e">
        <v>#VALUE!</v>
      </c>
      <c r="AK25" s="16" t="e">
        <v>#VALUE!</v>
      </c>
      <c r="AL25" s="7" t="s">
        <v>8</v>
      </c>
      <c r="AM25" s="7"/>
    </row>
    <row r="26" spans="1:39" ht="20.100000000000001" hidden="1" customHeight="1" x14ac:dyDescent="0.4">
      <c r="A26" s="10">
        <v>21</v>
      </c>
      <c r="B26" s="13" t="s">
        <v>391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4" t="s">
        <v>429</v>
      </c>
      <c r="AF26" s="7">
        <v>21</v>
      </c>
      <c r="AG26" s="7">
        <v>-21</v>
      </c>
      <c r="AH26" s="15">
        <v>0</v>
      </c>
      <c r="AI26" s="16" t="s">
        <v>429</v>
      </c>
      <c r="AJ26" s="15" t="e">
        <v>#VALUE!</v>
      </c>
      <c r="AK26" s="16" t="e">
        <v>#VALUE!</v>
      </c>
      <c r="AL26" s="7"/>
      <c r="AM26" s="7"/>
    </row>
    <row r="27" spans="1:39" ht="15" hidden="1" x14ac:dyDescent="0.4">
      <c r="A27" s="10">
        <v>22</v>
      </c>
      <c r="B27" s="13" t="s">
        <v>391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4" t="s">
        <v>429</v>
      </c>
      <c r="AF27" s="7">
        <v>22</v>
      </c>
      <c r="AG27" s="7"/>
      <c r="AH27" s="15">
        <v>0</v>
      </c>
      <c r="AI27" s="16" t="s">
        <v>429</v>
      </c>
      <c r="AJ27" s="15" t="e">
        <v>#VALUE!</v>
      </c>
      <c r="AK27" s="16" t="e">
        <v>#VALUE!</v>
      </c>
      <c r="AL27" s="7"/>
      <c r="AM27" s="7"/>
    </row>
    <row r="28" spans="1:39" ht="15" hidden="1" x14ac:dyDescent="0.4">
      <c r="A28" s="10">
        <v>23</v>
      </c>
      <c r="B28" s="13" t="s">
        <v>391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4" t="s">
        <v>429</v>
      </c>
      <c r="AF28" s="7">
        <v>23</v>
      </c>
      <c r="AG28" s="7"/>
      <c r="AH28" s="15">
        <v>0</v>
      </c>
      <c r="AI28" s="16" t="s">
        <v>429</v>
      </c>
      <c r="AJ28" s="15" t="e">
        <v>#VALUE!</v>
      </c>
      <c r="AK28" s="16" t="e">
        <v>#VALUE!</v>
      </c>
      <c r="AL28" s="7"/>
      <c r="AM28" s="7"/>
    </row>
    <row r="29" spans="1:39" ht="15" hidden="1" x14ac:dyDescent="0.4">
      <c r="A29" s="10">
        <v>24</v>
      </c>
      <c r="B29" s="13" t="s">
        <v>391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4" t="s">
        <v>429</v>
      </c>
      <c r="AF29" s="7">
        <v>24</v>
      </c>
      <c r="AG29" s="7"/>
      <c r="AH29" s="15">
        <v>0</v>
      </c>
      <c r="AI29" s="16" t="s">
        <v>429</v>
      </c>
      <c r="AJ29" s="15" t="e">
        <v>#VALUE!</v>
      </c>
      <c r="AK29" s="16" t="e">
        <v>#VALUE!</v>
      </c>
      <c r="AL29" s="7"/>
      <c r="AM29" s="7"/>
    </row>
    <row r="30" spans="1:39" ht="15" hidden="1" x14ac:dyDescent="0.4">
      <c r="A30" s="10">
        <v>25</v>
      </c>
      <c r="B30" s="13" t="s">
        <v>391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4" t="s">
        <v>429</v>
      </c>
      <c r="AF30" s="7">
        <v>25</v>
      </c>
      <c r="AG30" s="7"/>
      <c r="AH30" s="15">
        <v>0</v>
      </c>
      <c r="AI30" s="16" t="s">
        <v>429</v>
      </c>
      <c r="AJ30" s="15" t="e">
        <v>#VALUE!</v>
      </c>
      <c r="AK30" s="16" t="e">
        <v>#VALUE!</v>
      </c>
      <c r="AL30" s="7"/>
      <c r="AM30" s="7"/>
    </row>
    <row r="31" spans="1:39" ht="15" x14ac:dyDescent="0.4">
      <c r="A31" s="10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4"/>
      <c r="AF31" s="7"/>
      <c r="AG31" s="7"/>
      <c r="AH31" s="15"/>
      <c r="AI31" s="16"/>
      <c r="AJ31" s="15"/>
      <c r="AK31" s="16"/>
      <c r="AL31" s="7"/>
      <c r="AM31" s="7"/>
    </row>
    <row r="32" spans="1:39" ht="15" x14ac:dyDescent="0.4">
      <c r="A32" s="10"/>
      <c r="B32" s="10" t="s">
        <v>9</v>
      </c>
      <c r="C32" s="10">
        <v>210</v>
      </c>
      <c r="D32" s="10">
        <v>210</v>
      </c>
      <c r="E32" s="10">
        <v>210</v>
      </c>
      <c r="F32" s="10">
        <v>210</v>
      </c>
      <c r="G32" s="10">
        <v>210</v>
      </c>
      <c r="H32" s="10">
        <v>209</v>
      </c>
      <c r="I32" s="10">
        <v>210</v>
      </c>
      <c r="J32" s="10">
        <v>200</v>
      </c>
      <c r="K32" s="10">
        <v>210</v>
      </c>
      <c r="L32" s="10">
        <v>210</v>
      </c>
      <c r="M32" s="10">
        <v>210</v>
      </c>
      <c r="N32" s="10">
        <v>195</v>
      </c>
      <c r="O32" s="10">
        <v>210</v>
      </c>
      <c r="P32" s="10">
        <v>210</v>
      </c>
      <c r="Q32" s="10">
        <v>210</v>
      </c>
      <c r="R32" s="10">
        <v>210</v>
      </c>
      <c r="S32" s="10">
        <v>210</v>
      </c>
      <c r="T32" s="10">
        <v>210</v>
      </c>
      <c r="U32" s="10">
        <v>210</v>
      </c>
      <c r="V32" s="10">
        <v>210</v>
      </c>
      <c r="W32" s="10">
        <v>200</v>
      </c>
      <c r="X32" s="10">
        <v>210</v>
      </c>
      <c r="Y32" s="10">
        <v>210</v>
      </c>
      <c r="Z32" s="10">
        <v>210</v>
      </c>
      <c r="AA32" s="10">
        <v>210</v>
      </c>
      <c r="AB32" s="10">
        <v>195</v>
      </c>
      <c r="AC32" s="10">
        <v>210</v>
      </c>
      <c r="AD32" s="10">
        <v>0</v>
      </c>
      <c r="AE32" s="10">
        <v>5619</v>
      </c>
      <c r="AF32" s="7"/>
      <c r="AG32" s="7"/>
      <c r="AH32" s="7"/>
      <c r="AI32" s="7"/>
      <c r="AJ32" s="7"/>
      <c r="AK32" s="7"/>
      <c r="AL32" s="7"/>
      <c r="AM32" s="7"/>
    </row>
    <row r="33" spans="1:39" ht="15" x14ac:dyDescent="0.4">
      <c r="A33" s="10"/>
      <c r="B33" s="10"/>
      <c r="C33" s="10">
        <v>210</v>
      </c>
      <c r="D33" s="10">
        <v>210</v>
      </c>
      <c r="E33" s="10">
        <v>210</v>
      </c>
      <c r="F33" s="10">
        <v>210</v>
      </c>
      <c r="G33" s="10">
        <v>210</v>
      </c>
      <c r="H33" s="10">
        <v>209</v>
      </c>
      <c r="I33" s="10">
        <v>210</v>
      </c>
      <c r="J33" s="10">
        <v>200</v>
      </c>
      <c r="K33" s="10">
        <v>210</v>
      </c>
      <c r="L33" s="10">
        <v>210</v>
      </c>
      <c r="M33" s="10">
        <v>210</v>
      </c>
      <c r="N33" s="10">
        <v>195</v>
      </c>
      <c r="O33" s="10">
        <v>210</v>
      </c>
      <c r="P33" s="10">
        <v>210</v>
      </c>
      <c r="Q33" s="10">
        <v>210</v>
      </c>
      <c r="R33" s="10">
        <v>210</v>
      </c>
      <c r="S33" s="10">
        <v>210</v>
      </c>
      <c r="T33" s="10">
        <v>210</v>
      </c>
      <c r="U33" s="10">
        <v>210</v>
      </c>
      <c r="V33" s="10">
        <v>210</v>
      </c>
      <c r="W33" s="10">
        <v>200</v>
      </c>
      <c r="X33" s="10">
        <v>210</v>
      </c>
      <c r="Y33" s="10">
        <v>210</v>
      </c>
      <c r="Z33" s="10">
        <v>210</v>
      </c>
      <c r="AA33" s="10">
        <v>210</v>
      </c>
      <c r="AB33" s="10">
        <v>195</v>
      </c>
      <c r="AC33" s="10">
        <v>210</v>
      </c>
      <c r="AD33" s="10">
        <v>210</v>
      </c>
      <c r="AE33" s="10">
        <v>5619</v>
      </c>
      <c r="AF33" s="7"/>
      <c r="AG33" s="7"/>
      <c r="AH33" s="7"/>
      <c r="AI33" s="7"/>
      <c r="AJ33" s="7"/>
      <c r="AK33" s="7"/>
      <c r="AL33" s="7"/>
      <c r="AM33" s="7"/>
    </row>
    <row r="34" spans="1:39" ht="13.15" x14ac:dyDescent="0.4">
      <c r="A34" s="7"/>
      <c r="B34" s="7"/>
      <c r="C34" s="17" t="s">
        <v>104</v>
      </c>
      <c r="D34" s="17" t="s">
        <v>104</v>
      </c>
      <c r="E34" s="17" t="s">
        <v>104</v>
      </c>
      <c r="F34" s="17" t="s">
        <v>104</v>
      </c>
      <c r="G34" s="17" t="s">
        <v>104</v>
      </c>
      <c r="H34" s="17" t="s">
        <v>104</v>
      </c>
      <c r="I34" s="17" t="s">
        <v>104</v>
      </c>
      <c r="J34" s="17" t="s">
        <v>104</v>
      </c>
      <c r="K34" s="17" t="s">
        <v>104</v>
      </c>
      <c r="L34" s="17" t="s">
        <v>104</v>
      </c>
      <c r="M34" s="17" t="s">
        <v>104</v>
      </c>
      <c r="N34" s="17" t="s">
        <v>104</v>
      </c>
      <c r="O34" s="17" t="s">
        <v>104</v>
      </c>
      <c r="P34" s="17" t="s">
        <v>104</v>
      </c>
      <c r="Q34" s="17" t="s">
        <v>104</v>
      </c>
      <c r="R34" s="17" t="s">
        <v>104</v>
      </c>
      <c r="S34" s="17" t="s">
        <v>104</v>
      </c>
      <c r="T34" s="17" t="s">
        <v>104</v>
      </c>
      <c r="U34" s="17" t="s">
        <v>104</v>
      </c>
      <c r="V34" s="17" t="s">
        <v>104</v>
      </c>
      <c r="W34" s="17" t="s">
        <v>104</v>
      </c>
      <c r="X34" s="17" t="s">
        <v>104</v>
      </c>
      <c r="Y34" s="17" t="s">
        <v>104</v>
      </c>
      <c r="Z34" s="17" t="s">
        <v>104</v>
      </c>
      <c r="AA34" s="17" t="s">
        <v>104</v>
      </c>
      <c r="AB34" s="17" t="s">
        <v>104</v>
      </c>
      <c r="AC34" s="17" t="s">
        <v>104</v>
      </c>
      <c r="AD34" s="17" t="s">
        <v>430</v>
      </c>
      <c r="AE34" s="17" t="s">
        <v>104</v>
      </c>
      <c r="AF34" s="7"/>
      <c r="AG34" s="7"/>
      <c r="AH34" s="7"/>
      <c r="AI34" s="7"/>
      <c r="AJ34" s="7"/>
      <c r="AK34" s="7"/>
      <c r="AL34" s="7"/>
      <c r="AM34" s="7"/>
    </row>
    <row r="35" spans="1:39" s="3" customFormat="1" ht="15" x14ac:dyDescent="0.4">
      <c r="A35" s="1" t="s">
        <v>10</v>
      </c>
      <c r="B35" s="1"/>
      <c r="C35" s="10"/>
      <c r="D35" s="14" t="s">
        <v>11</v>
      </c>
      <c r="E35" s="18">
        <v>1484</v>
      </c>
      <c r="F35" s="10" t="s">
        <v>431</v>
      </c>
      <c r="G35" s="10"/>
      <c r="H35" s="10"/>
      <c r="I35" s="10"/>
      <c r="J35" s="14" t="s">
        <v>12</v>
      </c>
      <c r="K35" s="19">
        <v>5</v>
      </c>
      <c r="L35" s="10" t="s">
        <v>107</v>
      </c>
      <c r="M35" s="10"/>
      <c r="N35" s="20"/>
      <c r="O35" s="20"/>
      <c r="P35" s="20"/>
      <c r="Q35" s="20"/>
      <c r="R35" s="20"/>
      <c r="S35" s="2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s="3" customFormat="1" ht="15" x14ac:dyDescent="0.4">
      <c r="A36" s="1" t="s">
        <v>13</v>
      </c>
      <c r="B36" s="1"/>
      <c r="C36" s="10"/>
      <c r="D36" s="14" t="s">
        <v>11</v>
      </c>
      <c r="E36" s="18">
        <v>1429</v>
      </c>
      <c r="F36" s="10" t="s">
        <v>432</v>
      </c>
      <c r="G36" s="10"/>
      <c r="H36" s="10"/>
      <c r="I36" s="10"/>
      <c r="J36" s="14" t="s">
        <v>12</v>
      </c>
      <c r="K36" s="19">
        <v>24</v>
      </c>
      <c r="L36" s="10" t="s">
        <v>209</v>
      </c>
      <c r="M36" s="10"/>
      <c r="N36" s="20"/>
      <c r="O36" s="20"/>
      <c r="P36" s="20"/>
      <c r="Q36" s="20"/>
      <c r="R36" s="20"/>
      <c r="S36" s="2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3.15" x14ac:dyDescent="0.4">
      <c r="A37" s="7"/>
      <c r="B37" s="7"/>
      <c r="C37" s="17" t="s">
        <v>104</v>
      </c>
      <c r="D37" s="17" t="s">
        <v>104</v>
      </c>
      <c r="E37" s="17"/>
      <c r="F37" s="17" t="s">
        <v>104</v>
      </c>
      <c r="G37" s="17" t="s">
        <v>104</v>
      </c>
      <c r="H37" s="17" t="s">
        <v>104</v>
      </c>
      <c r="I37" s="17" t="s">
        <v>104</v>
      </c>
      <c r="J37" s="17" t="s">
        <v>104</v>
      </c>
      <c r="K37" s="17"/>
      <c r="L37" s="17" t="s">
        <v>104</v>
      </c>
      <c r="M37" s="17" t="s">
        <v>104</v>
      </c>
      <c r="N37" s="17" t="s">
        <v>104</v>
      </c>
      <c r="O37" s="17" t="s">
        <v>104</v>
      </c>
      <c r="P37" s="17" t="s">
        <v>104</v>
      </c>
      <c r="Q37" s="17" t="s">
        <v>104</v>
      </c>
      <c r="R37" s="17" t="s">
        <v>104</v>
      </c>
      <c r="S37" s="17" t="s">
        <v>104</v>
      </c>
      <c r="T37" s="17" t="s">
        <v>104</v>
      </c>
      <c r="U37" s="17" t="s">
        <v>104</v>
      </c>
      <c r="V37" s="17" t="s">
        <v>104</v>
      </c>
      <c r="W37" s="17" t="s">
        <v>104</v>
      </c>
      <c r="X37" s="17"/>
      <c r="Y37" s="17" t="s">
        <v>104</v>
      </c>
      <c r="Z37" s="17" t="s">
        <v>104</v>
      </c>
      <c r="AA37" s="17" t="s">
        <v>104</v>
      </c>
      <c r="AB37" s="17" t="s">
        <v>104</v>
      </c>
      <c r="AC37" s="17" t="s">
        <v>104</v>
      </c>
      <c r="AD37" s="17" t="s">
        <v>104</v>
      </c>
      <c r="AE37" s="17" t="s">
        <v>104</v>
      </c>
      <c r="AF37" s="7"/>
      <c r="AG37" s="7"/>
      <c r="AH37" s="7"/>
      <c r="AI37" s="7"/>
      <c r="AJ37" s="7"/>
      <c r="AK37" s="7"/>
      <c r="AL37" s="7"/>
      <c r="AM37" s="7"/>
    </row>
    <row r="38" spans="1:39" s="3" customFormat="1" ht="15" x14ac:dyDescent="0.4">
      <c r="A38" s="1" t="s">
        <v>14</v>
      </c>
      <c r="B38" s="1"/>
      <c r="C38" s="10"/>
      <c r="D38" s="14" t="s">
        <v>11</v>
      </c>
      <c r="E38" s="18">
        <v>430</v>
      </c>
      <c r="F38" s="10" t="s">
        <v>433</v>
      </c>
      <c r="G38" s="10"/>
      <c r="H38" s="10"/>
      <c r="I38" s="10"/>
      <c r="J38" s="14" t="s">
        <v>12</v>
      </c>
      <c r="K38" s="19">
        <v>15</v>
      </c>
      <c r="L38" s="10" t="s">
        <v>173</v>
      </c>
      <c r="M38" s="10"/>
      <c r="N38" s="20"/>
      <c r="O38" s="20"/>
      <c r="P38" s="20"/>
      <c r="Q38" s="20"/>
      <c r="R38" s="20"/>
      <c r="S38" s="2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3" customFormat="1" ht="15" x14ac:dyDescent="0.4">
      <c r="A39" s="1" t="s">
        <v>15</v>
      </c>
      <c r="B39" s="1"/>
      <c r="C39" s="10"/>
      <c r="D39" s="14" t="s">
        <v>11</v>
      </c>
      <c r="E39" s="18">
        <v>842</v>
      </c>
      <c r="F39" s="10" t="s">
        <v>434</v>
      </c>
      <c r="G39" s="10"/>
      <c r="H39" s="10"/>
      <c r="I39" s="10"/>
      <c r="J39" s="14" t="s">
        <v>12</v>
      </c>
      <c r="K39" s="19">
        <v>24</v>
      </c>
      <c r="L39" s="10" t="s">
        <v>209</v>
      </c>
      <c r="M39" s="10"/>
      <c r="N39" s="20"/>
      <c r="O39" s="20"/>
      <c r="P39" s="20"/>
      <c r="Q39" s="20"/>
      <c r="R39" s="20"/>
      <c r="S39" s="2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3.15" x14ac:dyDescent="0.4">
      <c r="A40" s="7"/>
      <c r="B40" s="7"/>
      <c r="AF40" s="7"/>
      <c r="AG40" s="7"/>
      <c r="AH40" s="7"/>
      <c r="AI40" s="7"/>
      <c r="AJ40" s="7"/>
      <c r="AK40" s="7"/>
      <c r="AL40" s="7"/>
      <c r="AM40" s="7"/>
    </row>
    <row r="41" spans="1:39" s="3" customFormat="1" ht="15" x14ac:dyDescent="0.4">
      <c r="A41" s="1" t="s">
        <v>16</v>
      </c>
      <c r="B41" s="1"/>
      <c r="C41" s="10"/>
      <c r="D41" s="14" t="s">
        <v>11</v>
      </c>
      <c r="E41" s="18">
        <v>684</v>
      </c>
      <c r="F41" s="10" t="s">
        <v>435</v>
      </c>
      <c r="G41" s="10"/>
      <c r="H41" s="10"/>
      <c r="I41" s="10"/>
      <c r="J41" s="14" t="s">
        <v>12</v>
      </c>
      <c r="K41" s="19">
        <v>5</v>
      </c>
      <c r="L41" s="10" t="s">
        <v>107</v>
      </c>
      <c r="M41" s="10"/>
      <c r="N41" s="20"/>
      <c r="O41" s="20"/>
      <c r="P41" s="20"/>
      <c r="Q41" s="20"/>
      <c r="R41" s="20"/>
      <c r="S41" s="2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s="3" customFormat="1" ht="15" x14ac:dyDescent="0.4">
      <c r="A42" s="1" t="s">
        <v>17</v>
      </c>
      <c r="B42" s="1"/>
      <c r="C42" s="10"/>
      <c r="D42" s="14" t="s">
        <v>11</v>
      </c>
      <c r="E42" s="18">
        <v>1232</v>
      </c>
      <c r="F42" s="10" t="s">
        <v>436</v>
      </c>
      <c r="G42" s="10"/>
      <c r="H42" s="10"/>
      <c r="I42" s="10"/>
      <c r="J42" s="14" t="s">
        <v>12</v>
      </c>
      <c r="K42" s="19">
        <v>16</v>
      </c>
      <c r="L42" s="10" t="s">
        <v>175</v>
      </c>
      <c r="M42" s="10"/>
      <c r="N42" s="21"/>
      <c r="O42" s="21"/>
      <c r="P42" s="21"/>
      <c r="Q42" s="21"/>
      <c r="R42" s="21"/>
      <c r="S42" s="21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ht="13.15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</sheetData>
  <sheetProtection sort="0"/>
  <mergeCells count="14">
    <mergeCell ref="A42:B42"/>
    <mergeCell ref="A38:B38"/>
    <mergeCell ref="N38:S38"/>
    <mergeCell ref="A39:B39"/>
    <mergeCell ref="N39:S39"/>
    <mergeCell ref="A41:B41"/>
    <mergeCell ref="N41:S41"/>
    <mergeCell ref="A1:B1"/>
    <mergeCell ref="AH4:AI4"/>
    <mergeCell ref="AJ4:AK4"/>
    <mergeCell ref="A35:B35"/>
    <mergeCell ref="N35:S35"/>
    <mergeCell ref="A36:B36"/>
    <mergeCell ref="N36:S36"/>
  </mergeCells>
  <conditionalFormatting sqref="AK6:AK31">
    <cfRule type="cellIs" dxfId="5" priority="3" stopIfTrue="1" operator="lessThan">
      <formula>-1</formula>
    </cfRule>
    <cfRule type="cellIs" dxfId="4" priority="4" stopIfTrue="1" operator="greaterThan">
      <formula>1</formula>
    </cfRule>
  </conditionalFormatting>
  <conditionalFormatting sqref="AJ6:AJ31">
    <cfRule type="cellIs" dxfId="3" priority="2" stopIfTrue="1" operator="greaterThan">
      <formula>30</formula>
    </cfRule>
  </conditionalFormatting>
  <conditionalFormatting sqref="AJ6:AJ24">
    <cfRule type="cellIs" dxfId="2" priority="1" stopIfTrue="1" operator="lessThan">
      <formula>-30</formula>
    </cfRule>
  </conditionalFormatting>
  <printOptions horizontalCentered="1" gridLines="1"/>
  <pageMargins left="0.19685039370078741" right="0.19685039370078741" top="0.98425196850393704" bottom="0.98425196850393704" header="0" footer="0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F89B-83B2-4964-B171-A5491B885A34}">
  <dimension ref="A1:O490"/>
  <sheetViews>
    <sheetView zoomScaleNormal="100" workbookViewId="0">
      <selection activeCell="D8" sqref="D8"/>
    </sheetView>
  </sheetViews>
  <sheetFormatPr defaultColWidth="9.265625" defaultRowHeight="13.5" x14ac:dyDescent="0.35"/>
  <cols>
    <col min="1" max="2" width="8.73046875" style="42" customWidth="1"/>
    <col min="3" max="4" width="25.73046875" style="35" customWidth="1"/>
    <col min="5" max="6" width="5.73046875" style="35" customWidth="1"/>
    <col min="7" max="7" width="10.265625" style="35" customWidth="1"/>
    <col min="8" max="9" width="8.73046875" style="42" customWidth="1"/>
    <col min="10" max="11" width="25.73046875" style="35" customWidth="1"/>
    <col min="12" max="13" width="5.73046875" style="35" customWidth="1"/>
    <col min="14" max="16384" width="9.265625" style="35"/>
  </cols>
  <sheetData>
    <row r="1" spans="1:13" ht="13.9" x14ac:dyDescent="0.4">
      <c r="A1" s="26" t="s">
        <v>18</v>
      </c>
      <c r="B1" s="27">
        <v>1</v>
      </c>
      <c r="C1" s="22" t="s">
        <v>27</v>
      </c>
      <c r="D1" s="23" t="s">
        <v>28</v>
      </c>
      <c r="E1" s="23"/>
      <c r="F1" s="24"/>
      <c r="G1" s="25"/>
      <c r="H1" s="26" t="s">
        <v>18</v>
      </c>
      <c r="I1" s="27">
        <v>2</v>
      </c>
      <c r="J1" s="22" t="s">
        <v>29</v>
      </c>
      <c r="K1" s="23" t="s">
        <v>30</v>
      </c>
      <c r="L1" s="23"/>
      <c r="M1" s="24"/>
    </row>
    <row r="2" spans="1:13" ht="13.9" x14ac:dyDescent="0.4">
      <c r="A2" s="31" t="s">
        <v>19</v>
      </c>
      <c r="B2" s="32" t="s">
        <v>20</v>
      </c>
      <c r="C2" s="28" t="s">
        <v>21</v>
      </c>
      <c r="D2" s="28" t="s">
        <v>2</v>
      </c>
      <c r="E2" s="28" t="s">
        <v>22</v>
      </c>
      <c r="F2" s="29" t="s">
        <v>23</v>
      </c>
      <c r="G2" s="30"/>
      <c r="H2" s="31" t="s">
        <v>19</v>
      </c>
      <c r="I2" s="32" t="s">
        <v>20</v>
      </c>
      <c r="J2" s="28" t="s">
        <v>21</v>
      </c>
      <c r="K2" s="28" t="s">
        <v>2</v>
      </c>
      <c r="L2" s="28" t="s">
        <v>22</v>
      </c>
      <c r="M2" s="29" t="s">
        <v>23</v>
      </c>
    </row>
    <row r="3" spans="1:13" x14ac:dyDescent="0.35">
      <c r="A3" s="36">
        <v>1</v>
      </c>
      <c r="B3" s="37">
        <v>551</v>
      </c>
      <c r="C3" s="33" t="s">
        <v>31</v>
      </c>
      <c r="D3" s="33" t="s">
        <v>32</v>
      </c>
      <c r="E3" s="33" t="s">
        <v>33</v>
      </c>
      <c r="F3" s="34">
        <v>20</v>
      </c>
      <c r="H3" s="36">
        <v>1</v>
      </c>
      <c r="I3" s="37">
        <v>1000</v>
      </c>
      <c r="J3" s="33" t="s">
        <v>34</v>
      </c>
      <c r="K3" s="33" t="s">
        <v>35</v>
      </c>
      <c r="L3" s="33" t="s">
        <v>33</v>
      </c>
      <c r="M3" s="34">
        <v>20</v>
      </c>
    </row>
    <row r="4" spans="1:13" x14ac:dyDescent="0.35">
      <c r="A4" s="36">
        <v>2</v>
      </c>
      <c r="B4" s="37">
        <v>1452</v>
      </c>
      <c r="C4" s="33" t="s">
        <v>34</v>
      </c>
      <c r="D4" s="33" t="s">
        <v>35</v>
      </c>
      <c r="E4" s="33" t="s">
        <v>33</v>
      </c>
      <c r="F4" s="34">
        <v>19</v>
      </c>
      <c r="H4" s="36">
        <v>2</v>
      </c>
      <c r="I4" s="37">
        <v>578</v>
      </c>
      <c r="J4" s="33" t="s">
        <v>36</v>
      </c>
      <c r="K4" s="33" t="s">
        <v>37</v>
      </c>
      <c r="L4" s="33" t="s">
        <v>33</v>
      </c>
      <c r="M4" s="34">
        <v>19</v>
      </c>
    </row>
    <row r="5" spans="1:13" x14ac:dyDescent="0.35">
      <c r="A5" s="36">
        <v>3</v>
      </c>
      <c r="B5" s="37">
        <v>587</v>
      </c>
      <c r="C5" s="33" t="s">
        <v>38</v>
      </c>
      <c r="D5" s="33" t="s">
        <v>39</v>
      </c>
      <c r="E5" s="33" t="s">
        <v>33</v>
      </c>
      <c r="F5" s="34">
        <v>18</v>
      </c>
      <c r="H5" s="36">
        <v>3</v>
      </c>
      <c r="I5" s="37">
        <v>1267</v>
      </c>
      <c r="J5" s="33" t="s">
        <v>36</v>
      </c>
      <c r="K5" s="33" t="s">
        <v>37</v>
      </c>
      <c r="L5" s="33" t="s">
        <v>33</v>
      </c>
      <c r="M5" s="34">
        <v>18</v>
      </c>
    </row>
    <row r="6" spans="1:13" x14ac:dyDescent="0.35">
      <c r="A6" s="36">
        <v>4</v>
      </c>
      <c r="B6" s="37">
        <v>1599</v>
      </c>
      <c r="C6" s="33" t="s">
        <v>36</v>
      </c>
      <c r="D6" s="33" t="s">
        <v>37</v>
      </c>
      <c r="E6" s="33" t="s">
        <v>33</v>
      </c>
      <c r="F6" s="34">
        <v>17</v>
      </c>
      <c r="H6" s="36">
        <v>4</v>
      </c>
      <c r="I6" s="37">
        <v>325</v>
      </c>
      <c r="J6" s="33" t="s">
        <v>40</v>
      </c>
      <c r="K6" s="33" t="s">
        <v>41</v>
      </c>
      <c r="L6" s="33" t="s">
        <v>33</v>
      </c>
      <c r="M6" s="34">
        <v>17</v>
      </c>
    </row>
    <row r="7" spans="1:13" x14ac:dyDescent="0.35">
      <c r="A7" s="36">
        <v>5</v>
      </c>
      <c r="B7" s="37">
        <v>1268</v>
      </c>
      <c r="C7" s="33" t="s">
        <v>42</v>
      </c>
      <c r="D7" s="33" t="s">
        <v>35</v>
      </c>
      <c r="E7" s="33" t="s">
        <v>43</v>
      </c>
      <c r="F7" s="34">
        <v>16</v>
      </c>
      <c r="H7" s="36">
        <v>5</v>
      </c>
      <c r="I7" s="37">
        <v>1178</v>
      </c>
      <c r="J7" s="33" t="s">
        <v>31</v>
      </c>
      <c r="K7" s="33" t="s">
        <v>32</v>
      </c>
      <c r="L7" s="33" t="s">
        <v>33</v>
      </c>
      <c r="M7" s="34">
        <v>16</v>
      </c>
    </row>
    <row r="8" spans="1:13" x14ac:dyDescent="0.35">
      <c r="A8" s="36">
        <v>6</v>
      </c>
      <c r="B8" s="37">
        <v>882</v>
      </c>
      <c r="C8" s="33" t="s">
        <v>31</v>
      </c>
      <c r="D8" s="33" t="s">
        <v>32</v>
      </c>
      <c r="E8" s="33" t="s">
        <v>33</v>
      </c>
      <c r="F8" s="34">
        <v>15</v>
      </c>
      <c r="H8" s="36">
        <v>6</v>
      </c>
      <c r="I8" s="37">
        <v>1393</v>
      </c>
      <c r="J8" s="33" t="s">
        <v>44</v>
      </c>
      <c r="K8" s="33" t="s">
        <v>32</v>
      </c>
      <c r="L8" s="33" t="s">
        <v>43</v>
      </c>
      <c r="M8" s="34">
        <v>15</v>
      </c>
    </row>
    <row r="9" spans="1:13" x14ac:dyDescent="0.35">
      <c r="A9" s="36">
        <v>7</v>
      </c>
      <c r="B9" s="37">
        <v>1273</v>
      </c>
      <c r="C9" s="33" t="s">
        <v>45</v>
      </c>
      <c r="D9" s="33" t="s">
        <v>35</v>
      </c>
      <c r="E9" s="33" t="s">
        <v>33</v>
      </c>
      <c r="F9" s="34">
        <v>0</v>
      </c>
      <c r="H9" s="36">
        <v>7</v>
      </c>
      <c r="I9" s="37">
        <v>639</v>
      </c>
      <c r="J9" s="33" t="s">
        <v>46</v>
      </c>
      <c r="K9" s="33" t="s">
        <v>39</v>
      </c>
      <c r="L9" s="33" t="s">
        <v>33</v>
      </c>
      <c r="M9" s="34">
        <v>14</v>
      </c>
    </row>
    <row r="10" spans="1:13" x14ac:dyDescent="0.35">
      <c r="A10" s="36">
        <v>8</v>
      </c>
      <c r="B10" s="37">
        <v>666</v>
      </c>
      <c r="C10" s="33" t="s">
        <v>36</v>
      </c>
      <c r="D10" s="33" t="s">
        <v>37</v>
      </c>
      <c r="E10" s="33" t="s">
        <v>33</v>
      </c>
      <c r="F10" s="34">
        <v>14</v>
      </c>
      <c r="H10" s="36">
        <v>8</v>
      </c>
      <c r="I10" s="37">
        <v>280</v>
      </c>
      <c r="J10" s="33" t="s">
        <v>47</v>
      </c>
      <c r="K10" s="33" t="s">
        <v>48</v>
      </c>
      <c r="L10" s="33" t="s">
        <v>33</v>
      </c>
      <c r="M10" s="34">
        <v>13</v>
      </c>
    </row>
    <row r="11" spans="1:13" x14ac:dyDescent="0.35">
      <c r="A11" s="36">
        <v>9</v>
      </c>
      <c r="B11" s="37">
        <v>979</v>
      </c>
      <c r="C11" s="33" t="s">
        <v>36</v>
      </c>
      <c r="D11" s="33" t="s">
        <v>37</v>
      </c>
      <c r="E11" s="33" t="s">
        <v>33</v>
      </c>
      <c r="F11" s="34">
        <v>0</v>
      </c>
      <c r="H11" s="36">
        <v>9</v>
      </c>
      <c r="I11" s="37">
        <v>580</v>
      </c>
      <c r="J11" s="33" t="s">
        <v>40</v>
      </c>
      <c r="K11" s="33" t="s">
        <v>41</v>
      </c>
      <c r="L11" s="33" t="s">
        <v>33</v>
      </c>
      <c r="M11" s="34">
        <v>12</v>
      </c>
    </row>
    <row r="12" spans="1:13" x14ac:dyDescent="0.35">
      <c r="A12" s="36">
        <v>10</v>
      </c>
      <c r="B12" s="37">
        <v>19</v>
      </c>
      <c r="C12" s="33" t="s">
        <v>40</v>
      </c>
      <c r="D12" s="33" t="s">
        <v>41</v>
      </c>
      <c r="E12" s="33" t="s">
        <v>33</v>
      </c>
      <c r="F12" s="34">
        <v>13</v>
      </c>
      <c r="H12" s="36">
        <v>10</v>
      </c>
      <c r="I12" s="37">
        <v>1492</v>
      </c>
      <c r="J12" s="33" t="s">
        <v>49</v>
      </c>
      <c r="K12" s="33" t="s">
        <v>50</v>
      </c>
      <c r="L12" s="33" t="s">
        <v>33</v>
      </c>
      <c r="M12" s="34">
        <v>11</v>
      </c>
    </row>
    <row r="13" spans="1:13" x14ac:dyDescent="0.35">
      <c r="A13" s="36">
        <v>11</v>
      </c>
      <c r="B13" s="37">
        <v>1450</v>
      </c>
      <c r="C13" s="33" t="s">
        <v>51</v>
      </c>
      <c r="D13" s="33" t="s">
        <v>52</v>
      </c>
      <c r="E13" s="33" t="s">
        <v>33</v>
      </c>
      <c r="F13" s="34">
        <v>12</v>
      </c>
      <c r="H13" s="36">
        <v>11</v>
      </c>
      <c r="I13" s="37">
        <v>682</v>
      </c>
      <c r="J13" s="33" t="s">
        <v>40</v>
      </c>
      <c r="K13" s="33" t="s">
        <v>41</v>
      </c>
      <c r="L13" s="33" t="s">
        <v>33</v>
      </c>
      <c r="M13" s="34">
        <v>0</v>
      </c>
    </row>
    <row r="14" spans="1:13" x14ac:dyDescent="0.35">
      <c r="A14" s="36">
        <v>12</v>
      </c>
      <c r="B14" s="37">
        <v>333</v>
      </c>
      <c r="C14" s="33" t="s">
        <v>51</v>
      </c>
      <c r="D14" s="33" t="s">
        <v>52</v>
      </c>
      <c r="E14" s="33" t="s">
        <v>33</v>
      </c>
      <c r="F14" s="34">
        <v>11</v>
      </c>
      <c r="H14" s="36">
        <v>12</v>
      </c>
      <c r="I14" s="37">
        <v>604</v>
      </c>
      <c r="J14" s="33" t="s">
        <v>47</v>
      </c>
      <c r="K14" s="33" t="s">
        <v>48</v>
      </c>
      <c r="L14" s="33" t="s">
        <v>33</v>
      </c>
      <c r="M14" s="34">
        <v>10</v>
      </c>
    </row>
    <row r="15" spans="1:13" x14ac:dyDescent="0.35">
      <c r="A15" s="36">
        <v>13</v>
      </c>
      <c r="B15" s="37">
        <v>273</v>
      </c>
      <c r="C15" s="33" t="s">
        <v>40</v>
      </c>
      <c r="D15" s="33" t="s">
        <v>41</v>
      </c>
      <c r="E15" s="33" t="s">
        <v>33</v>
      </c>
      <c r="F15" s="34">
        <v>10</v>
      </c>
      <c r="H15" s="36">
        <v>13</v>
      </c>
      <c r="I15" s="37">
        <v>1424</v>
      </c>
      <c r="J15" s="33" t="s">
        <v>53</v>
      </c>
      <c r="K15" s="33" t="s">
        <v>50</v>
      </c>
      <c r="L15" s="33" t="s">
        <v>33</v>
      </c>
      <c r="M15" s="34">
        <v>9</v>
      </c>
    </row>
    <row r="16" spans="1:13" x14ac:dyDescent="0.35">
      <c r="A16" s="36">
        <v>14</v>
      </c>
      <c r="B16" s="37">
        <v>539</v>
      </c>
      <c r="C16" s="33" t="s">
        <v>54</v>
      </c>
      <c r="D16" s="33" t="s">
        <v>55</v>
      </c>
      <c r="E16" s="33" t="s">
        <v>56</v>
      </c>
      <c r="F16" s="34">
        <v>9</v>
      </c>
      <c r="H16" s="36">
        <v>14</v>
      </c>
      <c r="I16" s="37">
        <v>92</v>
      </c>
      <c r="J16" s="33" t="s">
        <v>45</v>
      </c>
      <c r="K16" s="33" t="s">
        <v>35</v>
      </c>
      <c r="L16" s="33" t="s">
        <v>33</v>
      </c>
      <c r="M16" s="34">
        <v>8</v>
      </c>
    </row>
    <row r="17" spans="1:13" x14ac:dyDescent="0.35">
      <c r="A17" s="36">
        <v>15</v>
      </c>
      <c r="B17" s="37">
        <v>1560</v>
      </c>
      <c r="C17" s="33" t="s">
        <v>57</v>
      </c>
      <c r="D17" s="33" t="s">
        <v>58</v>
      </c>
      <c r="E17" s="33" t="s">
        <v>33</v>
      </c>
      <c r="F17" s="34">
        <v>8</v>
      </c>
      <c r="H17" s="36">
        <v>15</v>
      </c>
      <c r="I17" s="37">
        <v>806</v>
      </c>
      <c r="J17" s="33" t="s">
        <v>59</v>
      </c>
      <c r="K17" s="33" t="s">
        <v>60</v>
      </c>
      <c r="L17" s="33" t="s">
        <v>33</v>
      </c>
      <c r="M17" s="34">
        <v>7</v>
      </c>
    </row>
    <row r="18" spans="1:13" x14ac:dyDescent="0.35">
      <c r="A18" s="36">
        <v>16</v>
      </c>
      <c r="B18" s="37">
        <v>34</v>
      </c>
      <c r="C18" s="33" t="s">
        <v>57</v>
      </c>
      <c r="D18" s="33" t="s">
        <v>58</v>
      </c>
      <c r="E18" s="33" t="s">
        <v>33</v>
      </c>
      <c r="F18" s="34">
        <v>7</v>
      </c>
      <c r="H18" s="36">
        <v>16</v>
      </c>
      <c r="I18" s="37">
        <v>1615</v>
      </c>
      <c r="J18" s="33" t="s">
        <v>38</v>
      </c>
      <c r="K18" s="33" t="s">
        <v>39</v>
      </c>
      <c r="L18" s="33" t="s">
        <v>33</v>
      </c>
      <c r="M18" s="34">
        <v>6</v>
      </c>
    </row>
    <row r="19" spans="1:13" x14ac:dyDescent="0.35">
      <c r="A19" s="36">
        <v>17</v>
      </c>
      <c r="B19" s="37">
        <v>1494</v>
      </c>
      <c r="C19" s="33" t="s">
        <v>31</v>
      </c>
      <c r="D19" s="33" t="s">
        <v>32</v>
      </c>
      <c r="E19" s="33" t="s">
        <v>33</v>
      </c>
      <c r="F19" s="34">
        <v>0</v>
      </c>
      <c r="H19" s="36">
        <v>17</v>
      </c>
      <c r="I19" s="37">
        <v>1614</v>
      </c>
      <c r="J19" s="33" t="s">
        <v>61</v>
      </c>
      <c r="K19" s="33" t="s">
        <v>58</v>
      </c>
      <c r="L19" s="33" t="s">
        <v>33</v>
      </c>
      <c r="M19" s="34">
        <v>5</v>
      </c>
    </row>
    <row r="20" spans="1:13" x14ac:dyDescent="0.35">
      <c r="A20" s="36">
        <v>18</v>
      </c>
      <c r="B20" s="37">
        <v>100</v>
      </c>
      <c r="C20" s="33" t="s">
        <v>62</v>
      </c>
      <c r="D20" s="33" t="s">
        <v>60</v>
      </c>
      <c r="E20" s="33" t="s">
        <v>56</v>
      </c>
      <c r="F20" s="34">
        <v>6</v>
      </c>
      <c r="H20" s="36">
        <v>18</v>
      </c>
      <c r="I20" s="37">
        <v>536</v>
      </c>
      <c r="J20" s="33" t="s">
        <v>63</v>
      </c>
      <c r="K20" s="33" t="s">
        <v>64</v>
      </c>
      <c r="L20" s="33" t="s">
        <v>56</v>
      </c>
      <c r="M20" s="34">
        <v>4</v>
      </c>
    </row>
    <row r="21" spans="1:13" x14ac:dyDescent="0.35">
      <c r="A21" s="36">
        <v>19</v>
      </c>
      <c r="B21" s="37">
        <v>176</v>
      </c>
      <c r="C21" s="33" t="s">
        <v>65</v>
      </c>
      <c r="D21" s="33" t="s">
        <v>64</v>
      </c>
      <c r="E21" s="33" t="s">
        <v>56</v>
      </c>
      <c r="F21" s="34">
        <v>5</v>
      </c>
      <c r="H21" s="36">
        <v>19</v>
      </c>
      <c r="I21" s="37">
        <v>1207</v>
      </c>
      <c r="J21" s="33" t="s">
        <v>36</v>
      </c>
      <c r="K21" s="33" t="s">
        <v>37</v>
      </c>
      <c r="L21" s="33" t="s">
        <v>33</v>
      </c>
      <c r="M21" s="34">
        <v>0</v>
      </c>
    </row>
    <row r="22" spans="1:13" x14ac:dyDescent="0.35">
      <c r="A22" s="36">
        <v>20</v>
      </c>
      <c r="B22" s="37">
        <v>1679</v>
      </c>
      <c r="C22" s="33" t="s">
        <v>66</v>
      </c>
      <c r="D22" s="33" t="s">
        <v>35</v>
      </c>
      <c r="E22" s="33" t="s">
        <v>33</v>
      </c>
      <c r="F22" s="34">
        <v>0</v>
      </c>
      <c r="H22" s="36">
        <v>20</v>
      </c>
      <c r="I22" s="37">
        <v>1276</v>
      </c>
      <c r="J22" s="33" t="s">
        <v>45</v>
      </c>
      <c r="K22" s="33" t="s">
        <v>35</v>
      </c>
      <c r="L22" s="33" t="s">
        <v>33</v>
      </c>
      <c r="M22" s="34">
        <v>0</v>
      </c>
    </row>
    <row r="23" spans="1:13" x14ac:dyDescent="0.35">
      <c r="A23" s="36">
        <v>21</v>
      </c>
      <c r="B23" s="37">
        <v>763</v>
      </c>
      <c r="C23" s="33" t="s">
        <v>67</v>
      </c>
      <c r="D23" s="33" t="s">
        <v>48</v>
      </c>
      <c r="E23" s="33" t="s">
        <v>33</v>
      </c>
      <c r="F23" s="34">
        <v>4</v>
      </c>
      <c r="H23" s="36">
        <v>21</v>
      </c>
      <c r="I23" s="37">
        <v>194</v>
      </c>
      <c r="J23" s="33" t="s">
        <v>65</v>
      </c>
      <c r="K23" s="33" t="s">
        <v>64</v>
      </c>
      <c r="L23" s="33" t="s">
        <v>56</v>
      </c>
      <c r="M23" s="34">
        <v>3</v>
      </c>
    </row>
    <row r="24" spans="1:13" x14ac:dyDescent="0.35">
      <c r="A24" s="36">
        <v>22</v>
      </c>
      <c r="B24" s="37">
        <v>1175</v>
      </c>
      <c r="C24" s="33" t="s">
        <v>68</v>
      </c>
      <c r="D24" s="33" t="s">
        <v>35</v>
      </c>
      <c r="E24" s="33" t="s">
        <v>56</v>
      </c>
      <c r="F24" s="34">
        <v>0</v>
      </c>
      <c r="H24" s="36">
        <v>22</v>
      </c>
      <c r="I24" s="37">
        <v>1179</v>
      </c>
      <c r="J24" s="33" t="s">
        <v>31</v>
      </c>
      <c r="K24" s="33" t="s">
        <v>32</v>
      </c>
      <c r="L24" s="33" t="s">
        <v>33</v>
      </c>
      <c r="M24" s="34">
        <v>0</v>
      </c>
    </row>
    <row r="25" spans="1:13" x14ac:dyDescent="0.35">
      <c r="A25" s="36">
        <v>23</v>
      </c>
      <c r="B25" s="37">
        <v>855</v>
      </c>
      <c r="C25" s="33" t="s">
        <v>69</v>
      </c>
      <c r="D25" s="33" t="s">
        <v>70</v>
      </c>
      <c r="E25" s="33" t="s">
        <v>33</v>
      </c>
      <c r="F25" s="34">
        <v>3</v>
      </c>
      <c r="H25" s="36">
        <v>23</v>
      </c>
      <c r="I25" s="37">
        <v>720</v>
      </c>
      <c r="J25" s="33" t="s">
        <v>71</v>
      </c>
      <c r="K25" s="33" t="s">
        <v>58</v>
      </c>
      <c r="L25" s="33" t="s">
        <v>33</v>
      </c>
      <c r="M25" s="34">
        <v>2</v>
      </c>
    </row>
    <row r="26" spans="1:13" x14ac:dyDescent="0.35">
      <c r="A26" s="36">
        <v>24</v>
      </c>
      <c r="B26" s="37">
        <v>756</v>
      </c>
      <c r="C26" s="33" t="s">
        <v>72</v>
      </c>
      <c r="D26" s="33" t="s">
        <v>50</v>
      </c>
      <c r="E26" s="33" t="s">
        <v>33</v>
      </c>
      <c r="F26" s="34">
        <v>2</v>
      </c>
      <c r="H26" s="36">
        <v>24</v>
      </c>
      <c r="I26" s="37">
        <v>1416</v>
      </c>
      <c r="J26" s="33" t="s">
        <v>62</v>
      </c>
      <c r="K26" s="33" t="s">
        <v>60</v>
      </c>
      <c r="L26" s="33" t="s">
        <v>56</v>
      </c>
      <c r="M26" s="34">
        <v>1</v>
      </c>
    </row>
    <row r="27" spans="1:13" x14ac:dyDescent="0.35">
      <c r="A27" s="36">
        <v>25</v>
      </c>
      <c r="B27" s="37">
        <v>124</v>
      </c>
      <c r="C27" s="33" t="s">
        <v>73</v>
      </c>
      <c r="D27" s="33" t="s">
        <v>39</v>
      </c>
      <c r="E27" s="33" t="s">
        <v>33</v>
      </c>
      <c r="F27" s="34">
        <v>1</v>
      </c>
      <c r="H27" s="36">
        <v>25</v>
      </c>
      <c r="I27" s="37">
        <v>1345</v>
      </c>
      <c r="J27" s="33" t="s">
        <v>74</v>
      </c>
      <c r="K27" s="33" t="s">
        <v>55</v>
      </c>
      <c r="L27" s="33" t="s">
        <v>43</v>
      </c>
      <c r="M27" s="34">
        <v>0</v>
      </c>
    </row>
    <row r="28" spans="1:13" x14ac:dyDescent="0.35">
      <c r="A28" s="36">
        <v>26</v>
      </c>
      <c r="B28" s="37">
        <v>1278</v>
      </c>
      <c r="C28" s="33" t="s">
        <v>67</v>
      </c>
      <c r="D28" s="33" t="s">
        <v>48</v>
      </c>
      <c r="E28" s="33" t="s">
        <v>33</v>
      </c>
      <c r="F28" s="34">
        <v>0</v>
      </c>
      <c r="H28" s="36">
        <v>26</v>
      </c>
      <c r="I28" s="37">
        <v>302</v>
      </c>
      <c r="J28" s="33" t="s">
        <v>75</v>
      </c>
      <c r="K28" s="33" t="s">
        <v>52</v>
      </c>
      <c r="L28" s="33" t="s">
        <v>33</v>
      </c>
      <c r="M28" s="34">
        <v>0</v>
      </c>
    </row>
    <row r="29" spans="1:13" x14ac:dyDescent="0.35">
      <c r="A29" s="36">
        <v>27</v>
      </c>
      <c r="B29" s="37">
        <v>869</v>
      </c>
      <c r="C29" s="33" t="s">
        <v>59</v>
      </c>
      <c r="D29" s="33" t="s">
        <v>60</v>
      </c>
      <c r="E29" s="33" t="s">
        <v>33</v>
      </c>
      <c r="F29" s="34">
        <v>0</v>
      </c>
      <c r="H29" s="36">
        <v>27</v>
      </c>
      <c r="I29" s="37">
        <v>1600</v>
      </c>
      <c r="J29" s="33" t="s">
        <v>76</v>
      </c>
      <c r="K29" s="33" t="s">
        <v>52</v>
      </c>
      <c r="L29" s="33" t="s">
        <v>33</v>
      </c>
      <c r="M29" s="34">
        <v>0</v>
      </c>
    </row>
    <row r="30" spans="1:13" x14ac:dyDescent="0.35">
      <c r="A30" s="36">
        <v>28</v>
      </c>
      <c r="B30" s="37">
        <v>504</v>
      </c>
      <c r="C30" s="33" t="s">
        <v>77</v>
      </c>
      <c r="D30" s="33" t="s">
        <v>55</v>
      </c>
      <c r="E30" s="33" t="s">
        <v>33</v>
      </c>
      <c r="F30" s="34">
        <v>0</v>
      </c>
      <c r="H30" s="36">
        <v>28</v>
      </c>
      <c r="I30" s="37">
        <v>64</v>
      </c>
      <c r="J30" s="33" t="s">
        <v>61</v>
      </c>
      <c r="K30" s="33" t="s">
        <v>58</v>
      </c>
      <c r="L30" s="33" t="s">
        <v>33</v>
      </c>
      <c r="M30" s="34">
        <v>0</v>
      </c>
    </row>
    <row r="31" spans="1:13" x14ac:dyDescent="0.35">
      <c r="A31" s="36">
        <v>29</v>
      </c>
      <c r="B31" s="37">
        <v>1036</v>
      </c>
      <c r="C31" s="33" t="s">
        <v>78</v>
      </c>
      <c r="D31" s="33" t="s">
        <v>39</v>
      </c>
      <c r="E31" s="33" t="s">
        <v>43</v>
      </c>
      <c r="F31" s="34">
        <v>0</v>
      </c>
      <c r="H31" s="36">
        <v>29</v>
      </c>
      <c r="I31" s="37">
        <v>765</v>
      </c>
      <c r="J31" s="33" t="s">
        <v>68</v>
      </c>
      <c r="K31" s="33" t="s">
        <v>35</v>
      </c>
      <c r="L31" s="33" t="s">
        <v>56</v>
      </c>
      <c r="M31" s="34">
        <v>0</v>
      </c>
    </row>
    <row r="32" spans="1:13" x14ac:dyDescent="0.35">
      <c r="A32" s="40">
        <v>30</v>
      </c>
      <c r="B32" s="41">
        <v>305</v>
      </c>
      <c r="C32" s="38" t="s">
        <v>79</v>
      </c>
      <c r="D32" s="38" t="s">
        <v>48</v>
      </c>
      <c r="E32" s="38" t="s">
        <v>33</v>
      </c>
      <c r="F32" s="39">
        <v>0</v>
      </c>
      <c r="H32" s="40">
        <v>30</v>
      </c>
      <c r="I32" s="41">
        <v>714</v>
      </c>
      <c r="J32" s="38" t="s">
        <v>80</v>
      </c>
      <c r="K32" s="38" t="s">
        <v>37</v>
      </c>
      <c r="L32" s="38" t="s">
        <v>43</v>
      </c>
      <c r="M32" s="39">
        <v>0</v>
      </c>
    </row>
    <row r="34" spans="1:13" ht="13.9" x14ac:dyDescent="0.4">
      <c r="A34" s="26" t="s">
        <v>18</v>
      </c>
      <c r="B34" s="27">
        <v>3</v>
      </c>
      <c r="C34" s="22" t="s">
        <v>81</v>
      </c>
      <c r="D34" s="23" t="s">
        <v>82</v>
      </c>
      <c r="E34" s="23"/>
      <c r="F34" s="24"/>
      <c r="G34" s="25"/>
      <c r="H34" s="26" t="s">
        <v>18</v>
      </c>
      <c r="I34" s="27">
        <v>4</v>
      </c>
      <c r="J34" s="22" t="s">
        <v>83</v>
      </c>
      <c r="K34" s="23" t="s">
        <v>84</v>
      </c>
      <c r="L34" s="23"/>
      <c r="M34" s="24"/>
    </row>
    <row r="35" spans="1:13" ht="13.9" x14ac:dyDescent="0.4">
      <c r="A35" s="31" t="s">
        <v>19</v>
      </c>
      <c r="B35" s="32" t="s">
        <v>20</v>
      </c>
      <c r="C35" s="28" t="s">
        <v>21</v>
      </c>
      <c r="D35" s="28" t="s">
        <v>2</v>
      </c>
      <c r="E35" s="28" t="s">
        <v>22</v>
      </c>
      <c r="F35" s="29" t="s">
        <v>23</v>
      </c>
      <c r="G35" s="30"/>
      <c r="H35" s="31" t="s">
        <v>19</v>
      </c>
      <c r="I35" s="32" t="s">
        <v>20</v>
      </c>
      <c r="J35" s="28" t="s">
        <v>21</v>
      </c>
      <c r="K35" s="28" t="s">
        <v>2</v>
      </c>
      <c r="L35" s="28" t="s">
        <v>22</v>
      </c>
      <c r="M35" s="29" t="s">
        <v>23</v>
      </c>
    </row>
    <row r="36" spans="1:13" x14ac:dyDescent="0.35">
      <c r="A36" s="36">
        <v>1</v>
      </c>
      <c r="B36" s="37">
        <v>360</v>
      </c>
      <c r="C36" s="33" t="s">
        <v>85</v>
      </c>
      <c r="D36" s="33" t="s">
        <v>39</v>
      </c>
      <c r="E36" s="33" t="s">
        <v>33</v>
      </c>
      <c r="F36" s="34">
        <v>20</v>
      </c>
      <c r="H36" s="36">
        <v>1</v>
      </c>
      <c r="I36" s="37">
        <v>964</v>
      </c>
      <c r="J36" s="33" t="s">
        <v>86</v>
      </c>
      <c r="K36" s="33" t="s">
        <v>37</v>
      </c>
      <c r="L36" s="33" t="s">
        <v>33</v>
      </c>
      <c r="M36" s="34">
        <v>20</v>
      </c>
    </row>
    <row r="37" spans="1:13" x14ac:dyDescent="0.35">
      <c r="A37" s="36">
        <v>2</v>
      </c>
      <c r="B37" s="37">
        <v>881</v>
      </c>
      <c r="C37" s="33" t="s">
        <v>47</v>
      </c>
      <c r="D37" s="33" t="s">
        <v>48</v>
      </c>
      <c r="E37" s="33" t="s">
        <v>33</v>
      </c>
      <c r="F37" s="34">
        <v>19</v>
      </c>
      <c r="H37" s="36">
        <v>2</v>
      </c>
      <c r="I37" s="37">
        <v>1481</v>
      </c>
      <c r="J37" s="33" t="s">
        <v>87</v>
      </c>
      <c r="K37" s="33" t="s">
        <v>37</v>
      </c>
      <c r="L37" s="33" t="s">
        <v>33</v>
      </c>
      <c r="M37" s="34">
        <v>19</v>
      </c>
    </row>
    <row r="38" spans="1:13" x14ac:dyDescent="0.35">
      <c r="A38" s="36">
        <v>3</v>
      </c>
      <c r="B38" s="37">
        <v>1566</v>
      </c>
      <c r="C38" s="33" t="s">
        <v>88</v>
      </c>
      <c r="D38" s="33" t="s">
        <v>39</v>
      </c>
      <c r="E38" s="33" t="s">
        <v>33</v>
      </c>
      <c r="F38" s="34">
        <v>18</v>
      </c>
      <c r="H38" s="36">
        <v>3</v>
      </c>
      <c r="I38" s="37">
        <v>59</v>
      </c>
      <c r="J38" s="33" t="s">
        <v>57</v>
      </c>
      <c r="K38" s="33" t="s">
        <v>58</v>
      </c>
      <c r="L38" s="33" t="s">
        <v>33</v>
      </c>
      <c r="M38" s="34">
        <v>18</v>
      </c>
    </row>
    <row r="39" spans="1:13" x14ac:dyDescent="0.35">
      <c r="A39" s="36">
        <v>4</v>
      </c>
      <c r="B39" s="37">
        <v>1422</v>
      </c>
      <c r="C39" s="33" t="s">
        <v>57</v>
      </c>
      <c r="D39" s="33" t="s">
        <v>58</v>
      </c>
      <c r="E39" s="33" t="s">
        <v>33</v>
      </c>
      <c r="F39" s="34">
        <v>17</v>
      </c>
      <c r="H39" s="36">
        <v>4</v>
      </c>
      <c r="I39" s="37">
        <v>533</v>
      </c>
      <c r="J39" s="33" t="s">
        <v>89</v>
      </c>
      <c r="K39" s="33" t="s">
        <v>50</v>
      </c>
      <c r="L39" s="33" t="s">
        <v>43</v>
      </c>
      <c r="M39" s="34">
        <v>17</v>
      </c>
    </row>
    <row r="40" spans="1:13" x14ac:dyDescent="0.35">
      <c r="A40" s="36">
        <v>5</v>
      </c>
      <c r="B40" s="37">
        <v>206</v>
      </c>
      <c r="C40" s="33" t="s">
        <v>85</v>
      </c>
      <c r="D40" s="33" t="s">
        <v>39</v>
      </c>
      <c r="E40" s="33" t="s">
        <v>33</v>
      </c>
      <c r="F40" s="34">
        <v>0</v>
      </c>
      <c r="H40" s="36">
        <v>5</v>
      </c>
      <c r="I40" s="37">
        <v>1211</v>
      </c>
      <c r="J40" s="33" t="s">
        <v>90</v>
      </c>
      <c r="K40" s="33" t="s">
        <v>35</v>
      </c>
      <c r="L40" s="33" t="s">
        <v>33</v>
      </c>
      <c r="M40" s="34">
        <v>16</v>
      </c>
    </row>
    <row r="41" spans="1:13" x14ac:dyDescent="0.35">
      <c r="A41" s="36">
        <v>6</v>
      </c>
      <c r="B41" s="37">
        <v>205</v>
      </c>
      <c r="C41" s="33" t="s">
        <v>36</v>
      </c>
      <c r="D41" s="33" t="s">
        <v>37</v>
      </c>
      <c r="E41" s="33" t="s">
        <v>33</v>
      </c>
      <c r="F41" s="34">
        <v>16</v>
      </c>
      <c r="H41" s="36">
        <v>6</v>
      </c>
      <c r="I41" s="37">
        <v>1248</v>
      </c>
      <c r="J41" s="33" t="s">
        <v>91</v>
      </c>
      <c r="K41" s="33" t="s">
        <v>39</v>
      </c>
      <c r="L41" s="33" t="s">
        <v>33</v>
      </c>
      <c r="M41" s="34">
        <v>15</v>
      </c>
    </row>
    <row r="42" spans="1:13" x14ac:dyDescent="0.35">
      <c r="A42" s="36">
        <v>7</v>
      </c>
      <c r="B42" s="37">
        <v>1126</v>
      </c>
      <c r="C42" s="33" t="s">
        <v>45</v>
      </c>
      <c r="D42" s="33" t="s">
        <v>35</v>
      </c>
      <c r="E42" s="33" t="s">
        <v>33</v>
      </c>
      <c r="F42" s="34">
        <v>15</v>
      </c>
      <c r="H42" s="36">
        <v>7</v>
      </c>
      <c r="I42" s="37">
        <v>1010</v>
      </c>
      <c r="J42" s="33" t="s">
        <v>61</v>
      </c>
      <c r="K42" s="33" t="s">
        <v>58</v>
      </c>
      <c r="L42" s="33" t="s">
        <v>33</v>
      </c>
      <c r="M42" s="34">
        <v>14</v>
      </c>
    </row>
    <row r="43" spans="1:13" x14ac:dyDescent="0.35">
      <c r="A43" s="36">
        <v>8</v>
      </c>
      <c r="B43" s="37">
        <v>316</v>
      </c>
      <c r="C43" s="33" t="s">
        <v>31</v>
      </c>
      <c r="D43" s="33" t="s">
        <v>32</v>
      </c>
      <c r="E43" s="33" t="s">
        <v>33</v>
      </c>
      <c r="F43" s="34">
        <v>14</v>
      </c>
      <c r="H43" s="36">
        <v>8</v>
      </c>
      <c r="I43" s="37">
        <v>716</v>
      </c>
      <c r="J43" s="33" t="s">
        <v>66</v>
      </c>
      <c r="K43" s="33" t="s">
        <v>35</v>
      </c>
      <c r="L43" s="33" t="s">
        <v>33</v>
      </c>
      <c r="M43" s="34">
        <v>13</v>
      </c>
    </row>
    <row r="44" spans="1:13" x14ac:dyDescent="0.35">
      <c r="A44" s="36">
        <v>9</v>
      </c>
      <c r="B44" s="37">
        <v>1037</v>
      </c>
      <c r="C44" s="33" t="s">
        <v>40</v>
      </c>
      <c r="D44" s="33" t="s">
        <v>41</v>
      </c>
      <c r="E44" s="33" t="s">
        <v>33</v>
      </c>
      <c r="F44" s="34">
        <v>13</v>
      </c>
      <c r="H44" s="36">
        <v>9</v>
      </c>
      <c r="I44" s="37">
        <v>164</v>
      </c>
      <c r="J44" s="33" t="s">
        <v>65</v>
      </c>
      <c r="K44" s="33" t="s">
        <v>64</v>
      </c>
      <c r="L44" s="33" t="s">
        <v>56</v>
      </c>
      <c r="M44" s="34">
        <v>12</v>
      </c>
    </row>
    <row r="45" spans="1:13" x14ac:dyDescent="0.35">
      <c r="A45" s="36">
        <v>10</v>
      </c>
      <c r="B45" s="37">
        <v>1257</v>
      </c>
      <c r="C45" s="33" t="s">
        <v>59</v>
      </c>
      <c r="D45" s="33" t="s">
        <v>60</v>
      </c>
      <c r="E45" s="33" t="s">
        <v>33</v>
      </c>
      <c r="F45" s="34">
        <v>12</v>
      </c>
      <c r="H45" s="36">
        <v>10</v>
      </c>
      <c r="I45" s="37">
        <v>197</v>
      </c>
      <c r="J45" s="33" t="s">
        <v>92</v>
      </c>
      <c r="K45" s="33" t="s">
        <v>55</v>
      </c>
      <c r="L45" s="33" t="s">
        <v>43</v>
      </c>
      <c r="M45" s="34">
        <v>11</v>
      </c>
    </row>
    <row r="46" spans="1:13" x14ac:dyDescent="0.35">
      <c r="A46" s="36">
        <v>11</v>
      </c>
      <c r="B46" s="37">
        <v>55</v>
      </c>
      <c r="C46" s="33" t="s">
        <v>93</v>
      </c>
      <c r="D46" s="33" t="s">
        <v>50</v>
      </c>
      <c r="E46" s="33" t="s">
        <v>33</v>
      </c>
      <c r="F46" s="34">
        <v>11</v>
      </c>
      <c r="H46" s="36">
        <v>11</v>
      </c>
      <c r="I46" s="37">
        <v>1133</v>
      </c>
      <c r="J46" s="33" t="s">
        <v>94</v>
      </c>
      <c r="K46" s="33" t="s">
        <v>37</v>
      </c>
      <c r="L46" s="33" t="s">
        <v>33</v>
      </c>
      <c r="M46" s="34">
        <v>0</v>
      </c>
    </row>
    <row r="47" spans="1:13" x14ac:dyDescent="0.35">
      <c r="A47" s="36">
        <v>12</v>
      </c>
      <c r="B47" s="37">
        <v>519</v>
      </c>
      <c r="C47" s="33" t="s">
        <v>66</v>
      </c>
      <c r="D47" s="33" t="s">
        <v>35</v>
      </c>
      <c r="E47" s="33" t="s">
        <v>33</v>
      </c>
      <c r="F47" s="34">
        <v>10</v>
      </c>
      <c r="H47" s="36">
        <v>12</v>
      </c>
      <c r="I47" s="37">
        <v>1013</v>
      </c>
      <c r="J47" s="33" t="s">
        <v>66</v>
      </c>
      <c r="K47" s="33" t="s">
        <v>35</v>
      </c>
      <c r="L47" s="33" t="s">
        <v>33</v>
      </c>
      <c r="M47" s="34">
        <v>0</v>
      </c>
    </row>
    <row r="48" spans="1:13" x14ac:dyDescent="0.35">
      <c r="A48" s="36">
        <v>13</v>
      </c>
      <c r="B48" s="37">
        <v>986</v>
      </c>
      <c r="C48" s="33" t="s">
        <v>31</v>
      </c>
      <c r="D48" s="33" t="s">
        <v>32</v>
      </c>
      <c r="E48" s="33" t="s">
        <v>33</v>
      </c>
      <c r="F48" s="34">
        <v>9</v>
      </c>
      <c r="H48" s="36">
        <v>13</v>
      </c>
      <c r="I48" s="37">
        <v>1158</v>
      </c>
      <c r="J48" s="33" t="s">
        <v>69</v>
      </c>
      <c r="K48" s="33" t="s">
        <v>70</v>
      </c>
      <c r="L48" s="33" t="s">
        <v>33</v>
      </c>
      <c r="M48" s="34">
        <v>10</v>
      </c>
    </row>
    <row r="49" spans="1:13" x14ac:dyDescent="0.35">
      <c r="A49" s="36">
        <v>14</v>
      </c>
      <c r="B49" s="37">
        <v>127</v>
      </c>
      <c r="C49" s="33" t="s">
        <v>47</v>
      </c>
      <c r="D49" s="33" t="s">
        <v>48</v>
      </c>
      <c r="E49" s="33" t="s">
        <v>33</v>
      </c>
      <c r="F49" s="34">
        <v>8</v>
      </c>
      <c r="H49" s="36">
        <v>14</v>
      </c>
      <c r="I49" s="37">
        <v>105</v>
      </c>
      <c r="J49" s="33" t="s">
        <v>95</v>
      </c>
      <c r="K49" s="33" t="s">
        <v>64</v>
      </c>
      <c r="L49" s="33" t="s">
        <v>33</v>
      </c>
      <c r="M49" s="34">
        <v>9</v>
      </c>
    </row>
    <row r="50" spans="1:13" x14ac:dyDescent="0.35">
      <c r="A50" s="36">
        <v>15</v>
      </c>
      <c r="B50" s="37">
        <v>1458</v>
      </c>
      <c r="C50" s="33" t="s">
        <v>31</v>
      </c>
      <c r="D50" s="33" t="s">
        <v>32</v>
      </c>
      <c r="E50" s="33" t="s">
        <v>33</v>
      </c>
      <c r="F50" s="34">
        <v>0</v>
      </c>
      <c r="H50" s="36">
        <v>15</v>
      </c>
      <c r="I50" s="37">
        <v>1507</v>
      </c>
      <c r="J50" s="33" t="s">
        <v>92</v>
      </c>
      <c r="K50" s="33" t="s">
        <v>55</v>
      </c>
      <c r="L50" s="33" t="s">
        <v>43</v>
      </c>
      <c r="M50" s="34">
        <v>8</v>
      </c>
    </row>
    <row r="51" spans="1:13" x14ac:dyDescent="0.35">
      <c r="A51" s="36">
        <v>16</v>
      </c>
      <c r="B51" s="37">
        <v>285</v>
      </c>
      <c r="C51" s="33" t="s">
        <v>96</v>
      </c>
      <c r="D51" s="33" t="s">
        <v>35</v>
      </c>
      <c r="E51" s="33" t="s">
        <v>33</v>
      </c>
      <c r="F51" s="34">
        <v>0</v>
      </c>
      <c r="H51" s="36">
        <v>16</v>
      </c>
      <c r="I51" s="37">
        <v>938</v>
      </c>
      <c r="J51" s="33" t="s">
        <v>89</v>
      </c>
      <c r="K51" s="33" t="s">
        <v>50</v>
      </c>
      <c r="L51" s="33" t="s">
        <v>43</v>
      </c>
      <c r="M51" s="34">
        <v>7</v>
      </c>
    </row>
    <row r="52" spans="1:13" x14ac:dyDescent="0.35">
      <c r="A52" s="36">
        <v>17</v>
      </c>
      <c r="B52" s="37">
        <v>482</v>
      </c>
      <c r="C52" s="33" t="s">
        <v>47</v>
      </c>
      <c r="D52" s="33" t="s">
        <v>48</v>
      </c>
      <c r="E52" s="33" t="s">
        <v>33</v>
      </c>
      <c r="F52" s="34">
        <v>0</v>
      </c>
      <c r="H52" s="36">
        <v>17</v>
      </c>
      <c r="I52" s="37">
        <v>712</v>
      </c>
      <c r="J52" s="33" t="s">
        <v>97</v>
      </c>
      <c r="K52" s="33" t="s">
        <v>64</v>
      </c>
      <c r="L52" s="33" t="s">
        <v>56</v>
      </c>
      <c r="M52" s="34">
        <v>0</v>
      </c>
    </row>
    <row r="53" spans="1:13" x14ac:dyDescent="0.35">
      <c r="A53" s="36">
        <v>18</v>
      </c>
      <c r="B53" s="37">
        <v>1673</v>
      </c>
      <c r="C53" s="33" t="s">
        <v>40</v>
      </c>
      <c r="D53" s="33" t="s">
        <v>41</v>
      </c>
      <c r="E53" s="33" t="s">
        <v>33</v>
      </c>
      <c r="F53" s="34">
        <v>7</v>
      </c>
      <c r="H53" s="36">
        <v>18</v>
      </c>
      <c r="I53" s="37">
        <v>626</v>
      </c>
      <c r="J53" s="33" t="s">
        <v>92</v>
      </c>
      <c r="K53" s="33" t="s">
        <v>55</v>
      </c>
      <c r="L53" s="33" t="s">
        <v>43</v>
      </c>
      <c r="M53" s="34">
        <v>0</v>
      </c>
    </row>
    <row r="54" spans="1:13" x14ac:dyDescent="0.35">
      <c r="A54" s="36">
        <v>19</v>
      </c>
      <c r="B54" s="37">
        <v>1236</v>
      </c>
      <c r="C54" s="33" t="s">
        <v>98</v>
      </c>
      <c r="D54" s="33" t="s">
        <v>37</v>
      </c>
      <c r="E54" s="33" t="s">
        <v>33</v>
      </c>
      <c r="F54" s="34">
        <v>6</v>
      </c>
      <c r="H54" s="36">
        <v>19</v>
      </c>
      <c r="I54" s="37">
        <v>502</v>
      </c>
      <c r="J54" s="33" t="s">
        <v>78</v>
      </c>
      <c r="K54" s="33" t="s">
        <v>39</v>
      </c>
      <c r="L54" s="33" t="s">
        <v>43</v>
      </c>
      <c r="M54" s="34">
        <v>6</v>
      </c>
    </row>
    <row r="55" spans="1:13" x14ac:dyDescent="0.35">
      <c r="A55" s="36">
        <v>20</v>
      </c>
      <c r="B55" s="37">
        <v>460</v>
      </c>
      <c r="C55" s="33" t="s">
        <v>99</v>
      </c>
      <c r="D55" s="33" t="s">
        <v>60</v>
      </c>
      <c r="E55" s="33" t="s">
        <v>33</v>
      </c>
      <c r="F55" s="34">
        <v>5</v>
      </c>
      <c r="H55" s="36">
        <v>20</v>
      </c>
      <c r="I55" s="37">
        <v>6</v>
      </c>
      <c r="J55" s="33" t="s">
        <v>100</v>
      </c>
      <c r="K55" s="33" t="s">
        <v>41</v>
      </c>
      <c r="L55" s="33" t="s">
        <v>43</v>
      </c>
      <c r="M55" s="34">
        <v>5</v>
      </c>
    </row>
    <row r="56" spans="1:13" x14ac:dyDescent="0.35">
      <c r="A56" s="36">
        <v>21</v>
      </c>
      <c r="B56" s="37">
        <v>1098</v>
      </c>
      <c r="C56" s="33" t="s">
        <v>53</v>
      </c>
      <c r="D56" s="33" t="s">
        <v>50</v>
      </c>
      <c r="E56" s="33" t="s">
        <v>33</v>
      </c>
      <c r="F56" s="34">
        <v>4</v>
      </c>
      <c r="H56" s="36">
        <v>21</v>
      </c>
      <c r="I56" s="37">
        <v>1644</v>
      </c>
      <c r="J56" s="33" t="s">
        <v>69</v>
      </c>
      <c r="K56" s="33" t="s">
        <v>70</v>
      </c>
      <c r="L56" s="33" t="s">
        <v>33</v>
      </c>
      <c r="M56" s="34">
        <v>4</v>
      </c>
    </row>
    <row r="57" spans="1:13" x14ac:dyDescent="0.35">
      <c r="A57" s="36">
        <v>22</v>
      </c>
      <c r="B57" s="37">
        <v>1459</v>
      </c>
      <c r="C57" s="33" t="s">
        <v>100</v>
      </c>
      <c r="D57" s="33" t="s">
        <v>41</v>
      </c>
      <c r="E57" s="33" t="s">
        <v>56</v>
      </c>
      <c r="F57" s="34">
        <v>0</v>
      </c>
      <c r="H57" s="36">
        <v>22</v>
      </c>
      <c r="I57" s="37">
        <v>686</v>
      </c>
      <c r="J57" s="33" t="s">
        <v>100</v>
      </c>
      <c r="K57" s="33" t="s">
        <v>41</v>
      </c>
      <c r="L57" s="33" t="s">
        <v>43</v>
      </c>
      <c r="M57" s="34">
        <v>3</v>
      </c>
    </row>
    <row r="58" spans="1:13" x14ac:dyDescent="0.35">
      <c r="A58" s="36">
        <v>23</v>
      </c>
      <c r="B58" s="37">
        <v>141</v>
      </c>
      <c r="C58" s="33" t="s">
        <v>69</v>
      </c>
      <c r="D58" s="33" t="s">
        <v>70</v>
      </c>
      <c r="E58" s="33" t="s">
        <v>33</v>
      </c>
      <c r="F58" s="34">
        <v>3</v>
      </c>
      <c r="H58" s="36">
        <v>23</v>
      </c>
      <c r="I58" s="37">
        <v>224</v>
      </c>
      <c r="J58" s="33" t="s">
        <v>91</v>
      </c>
      <c r="K58" s="33" t="s">
        <v>39</v>
      </c>
      <c r="L58" s="33" t="s">
        <v>33</v>
      </c>
      <c r="M58" s="34">
        <v>0</v>
      </c>
    </row>
    <row r="59" spans="1:13" x14ac:dyDescent="0.35">
      <c r="A59" s="36">
        <v>24</v>
      </c>
      <c r="B59" s="37">
        <v>1504</v>
      </c>
      <c r="C59" s="33" t="s">
        <v>42</v>
      </c>
      <c r="D59" s="33" t="s">
        <v>35</v>
      </c>
      <c r="E59" s="33" t="s">
        <v>43</v>
      </c>
      <c r="F59" s="34">
        <v>0</v>
      </c>
      <c r="H59" s="36">
        <v>24</v>
      </c>
      <c r="I59" s="37">
        <v>1625</v>
      </c>
      <c r="J59" s="33" t="s">
        <v>100</v>
      </c>
      <c r="K59" s="33" t="s">
        <v>41</v>
      </c>
      <c r="L59" s="33" t="s">
        <v>43</v>
      </c>
      <c r="M59" s="34">
        <v>0</v>
      </c>
    </row>
    <row r="60" spans="1:13" x14ac:dyDescent="0.35">
      <c r="A60" s="36">
        <v>25</v>
      </c>
      <c r="B60" s="37">
        <v>605</v>
      </c>
      <c r="C60" s="33" t="s">
        <v>57</v>
      </c>
      <c r="D60" s="33" t="s">
        <v>58</v>
      </c>
      <c r="E60" s="33" t="s">
        <v>33</v>
      </c>
      <c r="F60" s="34">
        <v>2</v>
      </c>
      <c r="H60" s="36">
        <v>25</v>
      </c>
      <c r="I60" s="37">
        <v>623</v>
      </c>
      <c r="J60" s="33" t="s">
        <v>101</v>
      </c>
      <c r="K60" s="33" t="s">
        <v>32</v>
      </c>
      <c r="L60" s="33" t="s">
        <v>43</v>
      </c>
      <c r="M60" s="34">
        <v>2</v>
      </c>
    </row>
    <row r="61" spans="1:13" x14ac:dyDescent="0.35">
      <c r="A61" s="36">
        <v>26</v>
      </c>
      <c r="B61" s="37">
        <v>1155</v>
      </c>
      <c r="C61" s="33" t="s">
        <v>102</v>
      </c>
      <c r="D61" s="33" t="s">
        <v>37</v>
      </c>
      <c r="E61" s="33" t="s">
        <v>33</v>
      </c>
      <c r="F61" s="34">
        <v>0</v>
      </c>
      <c r="H61" s="36">
        <v>26</v>
      </c>
      <c r="I61" s="37">
        <v>939</v>
      </c>
      <c r="J61" s="33" t="s">
        <v>103</v>
      </c>
      <c r="K61" s="33" t="s">
        <v>52</v>
      </c>
      <c r="L61" s="33" t="s">
        <v>33</v>
      </c>
      <c r="M61" s="34">
        <v>1</v>
      </c>
    </row>
    <row r="62" spans="1:13" x14ac:dyDescent="0.35">
      <c r="A62" s="36">
        <v>27</v>
      </c>
      <c r="B62" s="37">
        <v>761</v>
      </c>
      <c r="C62" s="33" t="s">
        <v>57</v>
      </c>
      <c r="D62" s="33" t="s">
        <v>58</v>
      </c>
      <c r="E62" s="33" t="s">
        <v>33</v>
      </c>
      <c r="F62" s="34">
        <v>0</v>
      </c>
      <c r="H62" s="36">
        <v>27</v>
      </c>
      <c r="I62" s="37">
        <v>1608</v>
      </c>
      <c r="J62" s="33" t="s">
        <v>101</v>
      </c>
      <c r="K62" s="33" t="s">
        <v>32</v>
      </c>
      <c r="L62" s="33" t="s">
        <v>43</v>
      </c>
      <c r="M62" s="34">
        <v>0</v>
      </c>
    </row>
    <row r="63" spans="1:13" x14ac:dyDescent="0.35">
      <c r="A63" s="36">
        <v>28</v>
      </c>
      <c r="B63" s="37">
        <v>1120</v>
      </c>
      <c r="C63" s="33" t="s">
        <v>76</v>
      </c>
      <c r="D63" s="33" t="s">
        <v>52</v>
      </c>
      <c r="E63" s="33" t="s">
        <v>33</v>
      </c>
      <c r="F63" s="34">
        <v>1</v>
      </c>
      <c r="H63" s="36">
        <v>28</v>
      </c>
      <c r="I63" s="37">
        <v>0</v>
      </c>
      <c r="J63" s="33" t="s">
        <v>104</v>
      </c>
      <c r="K63" s="33" t="s">
        <v>104</v>
      </c>
      <c r="L63" s="33" t="s">
        <v>104</v>
      </c>
      <c r="M63" s="34">
        <v>0</v>
      </c>
    </row>
    <row r="64" spans="1:13" x14ac:dyDescent="0.35">
      <c r="A64" s="36">
        <v>29</v>
      </c>
      <c r="B64" s="37">
        <v>929</v>
      </c>
      <c r="C64" s="33" t="s">
        <v>92</v>
      </c>
      <c r="D64" s="33" t="s">
        <v>55</v>
      </c>
      <c r="E64" s="33" t="s">
        <v>43</v>
      </c>
      <c r="F64" s="34">
        <v>0</v>
      </c>
      <c r="H64" s="36">
        <v>29</v>
      </c>
      <c r="I64" s="37">
        <v>0</v>
      </c>
      <c r="J64" s="33" t="s">
        <v>104</v>
      </c>
      <c r="K64" s="33" t="s">
        <v>104</v>
      </c>
      <c r="L64" s="33" t="s">
        <v>104</v>
      </c>
      <c r="M64" s="34">
        <v>0</v>
      </c>
    </row>
    <row r="65" spans="1:13" x14ac:dyDescent="0.35">
      <c r="A65" s="40">
        <v>30</v>
      </c>
      <c r="B65" s="41">
        <v>228</v>
      </c>
      <c r="C65" s="38" t="s">
        <v>105</v>
      </c>
      <c r="D65" s="38" t="s">
        <v>106</v>
      </c>
      <c r="E65" s="38" t="s">
        <v>43</v>
      </c>
      <c r="F65" s="39">
        <v>0</v>
      </c>
      <c r="H65" s="40">
        <v>30</v>
      </c>
      <c r="I65" s="41">
        <v>0</v>
      </c>
      <c r="J65" s="38" t="s">
        <v>104</v>
      </c>
      <c r="K65" s="38" t="s">
        <v>104</v>
      </c>
      <c r="L65" s="38" t="s">
        <v>104</v>
      </c>
      <c r="M65" s="39">
        <v>0</v>
      </c>
    </row>
    <row r="67" spans="1:13" ht="13.9" x14ac:dyDescent="0.4">
      <c r="A67" s="26" t="s">
        <v>18</v>
      </c>
      <c r="B67" s="27">
        <v>5</v>
      </c>
      <c r="C67" s="22" t="s">
        <v>107</v>
      </c>
      <c r="D67" s="23" t="s">
        <v>108</v>
      </c>
      <c r="E67" s="23"/>
      <c r="F67" s="24"/>
      <c r="G67" s="25"/>
      <c r="H67" s="26" t="s">
        <v>18</v>
      </c>
      <c r="I67" s="27">
        <v>6</v>
      </c>
      <c r="J67" s="22" t="s">
        <v>109</v>
      </c>
      <c r="K67" s="23" t="s">
        <v>110</v>
      </c>
      <c r="L67" s="23"/>
      <c r="M67" s="24"/>
    </row>
    <row r="68" spans="1:13" ht="13.9" x14ac:dyDescent="0.4">
      <c r="A68" s="31" t="s">
        <v>19</v>
      </c>
      <c r="B68" s="32" t="s">
        <v>20</v>
      </c>
      <c r="C68" s="28" t="s">
        <v>21</v>
      </c>
      <c r="D68" s="28" t="s">
        <v>2</v>
      </c>
      <c r="E68" s="28" t="s">
        <v>22</v>
      </c>
      <c r="F68" s="29" t="s">
        <v>23</v>
      </c>
      <c r="G68" s="30"/>
      <c r="H68" s="31" t="s">
        <v>19</v>
      </c>
      <c r="I68" s="32" t="s">
        <v>20</v>
      </c>
      <c r="J68" s="28" t="s">
        <v>21</v>
      </c>
      <c r="K68" s="28" t="s">
        <v>2</v>
      </c>
      <c r="L68" s="28" t="s">
        <v>22</v>
      </c>
      <c r="M68" s="29" t="s">
        <v>23</v>
      </c>
    </row>
    <row r="69" spans="1:13" x14ac:dyDescent="0.35">
      <c r="A69" s="36">
        <v>1</v>
      </c>
      <c r="B69" s="37">
        <v>1484</v>
      </c>
      <c r="C69" s="33" t="s">
        <v>51</v>
      </c>
      <c r="D69" s="33" t="s">
        <v>52</v>
      </c>
      <c r="E69" s="33" t="s">
        <v>33</v>
      </c>
      <c r="F69" s="34">
        <v>20</v>
      </c>
      <c r="H69" s="36">
        <v>1</v>
      </c>
      <c r="I69" s="37">
        <v>1171</v>
      </c>
      <c r="J69" s="33" t="s">
        <v>47</v>
      </c>
      <c r="K69" s="33" t="s">
        <v>48</v>
      </c>
      <c r="L69" s="33" t="s">
        <v>33</v>
      </c>
      <c r="M69" s="34">
        <v>20</v>
      </c>
    </row>
    <row r="70" spans="1:13" x14ac:dyDescent="0.35">
      <c r="A70" s="36">
        <v>2</v>
      </c>
      <c r="B70" s="37">
        <v>274</v>
      </c>
      <c r="C70" s="33" t="s">
        <v>51</v>
      </c>
      <c r="D70" s="33" t="s">
        <v>52</v>
      </c>
      <c r="E70" s="33" t="s">
        <v>33</v>
      </c>
      <c r="F70" s="34">
        <v>19</v>
      </c>
      <c r="H70" s="36">
        <v>2</v>
      </c>
      <c r="I70" s="37">
        <v>227</v>
      </c>
      <c r="J70" s="33" t="s">
        <v>45</v>
      </c>
      <c r="K70" s="33" t="s">
        <v>35</v>
      </c>
      <c r="L70" s="33" t="s">
        <v>33</v>
      </c>
      <c r="M70" s="34">
        <v>19</v>
      </c>
    </row>
    <row r="71" spans="1:13" x14ac:dyDescent="0.35">
      <c r="A71" s="36">
        <v>3</v>
      </c>
      <c r="B71" s="37">
        <v>874</v>
      </c>
      <c r="C71" s="33" t="s">
        <v>85</v>
      </c>
      <c r="D71" s="33" t="s">
        <v>39</v>
      </c>
      <c r="E71" s="33" t="s">
        <v>33</v>
      </c>
      <c r="F71" s="34">
        <v>18</v>
      </c>
      <c r="H71" s="36">
        <v>3</v>
      </c>
      <c r="I71" s="37">
        <v>790</v>
      </c>
      <c r="J71" s="33" t="s">
        <v>45</v>
      </c>
      <c r="K71" s="33" t="s">
        <v>35</v>
      </c>
      <c r="L71" s="33" t="s">
        <v>33</v>
      </c>
      <c r="M71" s="34">
        <v>18</v>
      </c>
    </row>
    <row r="72" spans="1:13" x14ac:dyDescent="0.35">
      <c r="A72" s="36">
        <v>4</v>
      </c>
      <c r="B72" s="37">
        <v>51</v>
      </c>
      <c r="C72" s="33" t="s">
        <v>40</v>
      </c>
      <c r="D72" s="33" t="s">
        <v>41</v>
      </c>
      <c r="E72" s="33" t="s">
        <v>33</v>
      </c>
      <c r="F72" s="34">
        <v>17</v>
      </c>
      <c r="H72" s="36">
        <v>4</v>
      </c>
      <c r="I72" s="37">
        <v>903</v>
      </c>
      <c r="J72" s="33" t="s">
        <v>69</v>
      </c>
      <c r="K72" s="33" t="s">
        <v>70</v>
      </c>
      <c r="L72" s="33" t="s">
        <v>33</v>
      </c>
      <c r="M72" s="34">
        <v>17</v>
      </c>
    </row>
    <row r="73" spans="1:13" x14ac:dyDescent="0.35">
      <c r="A73" s="36">
        <v>5</v>
      </c>
      <c r="B73" s="37">
        <v>821</v>
      </c>
      <c r="C73" s="33" t="s">
        <v>40</v>
      </c>
      <c r="D73" s="33" t="s">
        <v>41</v>
      </c>
      <c r="E73" s="33" t="s">
        <v>33</v>
      </c>
      <c r="F73" s="34">
        <v>16</v>
      </c>
      <c r="H73" s="36">
        <v>5</v>
      </c>
      <c r="I73" s="37">
        <v>961</v>
      </c>
      <c r="J73" s="33" t="s">
        <v>47</v>
      </c>
      <c r="K73" s="33" t="s">
        <v>48</v>
      </c>
      <c r="L73" s="33" t="s">
        <v>33</v>
      </c>
      <c r="M73" s="34">
        <v>16</v>
      </c>
    </row>
    <row r="74" spans="1:13" x14ac:dyDescent="0.35">
      <c r="A74" s="36">
        <v>6</v>
      </c>
      <c r="B74" s="37">
        <v>684</v>
      </c>
      <c r="C74" s="33" t="s">
        <v>111</v>
      </c>
      <c r="D74" s="33" t="s">
        <v>70</v>
      </c>
      <c r="E74" s="33" t="s">
        <v>43</v>
      </c>
      <c r="F74" s="34">
        <v>15</v>
      </c>
      <c r="H74" s="36">
        <v>6</v>
      </c>
      <c r="I74" s="37">
        <v>290</v>
      </c>
      <c r="J74" s="33" t="s">
        <v>102</v>
      </c>
      <c r="K74" s="33" t="s">
        <v>37</v>
      </c>
      <c r="L74" s="33" t="s">
        <v>33</v>
      </c>
      <c r="M74" s="34">
        <v>15</v>
      </c>
    </row>
    <row r="75" spans="1:13" x14ac:dyDescent="0.35">
      <c r="A75" s="36">
        <v>7</v>
      </c>
      <c r="B75" s="37">
        <v>870</v>
      </c>
      <c r="C75" s="33" t="s">
        <v>85</v>
      </c>
      <c r="D75" s="33" t="s">
        <v>39</v>
      </c>
      <c r="E75" s="33" t="s">
        <v>33</v>
      </c>
      <c r="F75" s="34">
        <v>14</v>
      </c>
      <c r="H75" s="36">
        <v>7</v>
      </c>
      <c r="I75" s="37">
        <v>731</v>
      </c>
      <c r="J75" s="33" t="s">
        <v>45</v>
      </c>
      <c r="K75" s="33" t="s">
        <v>35</v>
      </c>
      <c r="L75" s="33" t="s">
        <v>33</v>
      </c>
      <c r="M75" s="34">
        <v>0</v>
      </c>
    </row>
    <row r="76" spans="1:13" x14ac:dyDescent="0.35">
      <c r="A76" s="36">
        <v>8</v>
      </c>
      <c r="B76" s="37">
        <v>526</v>
      </c>
      <c r="C76" s="33" t="s">
        <v>31</v>
      </c>
      <c r="D76" s="33" t="s">
        <v>32</v>
      </c>
      <c r="E76" s="33" t="s">
        <v>33</v>
      </c>
      <c r="F76" s="34">
        <v>13</v>
      </c>
      <c r="H76" s="36">
        <v>8</v>
      </c>
      <c r="I76" s="37">
        <v>1535</v>
      </c>
      <c r="J76" s="33" t="s">
        <v>61</v>
      </c>
      <c r="K76" s="33" t="s">
        <v>58</v>
      </c>
      <c r="L76" s="33" t="s">
        <v>33</v>
      </c>
      <c r="M76" s="34">
        <v>14</v>
      </c>
    </row>
    <row r="77" spans="1:13" x14ac:dyDescent="0.35">
      <c r="A77" s="36">
        <v>9</v>
      </c>
      <c r="B77" s="37">
        <v>1099</v>
      </c>
      <c r="C77" s="33" t="s">
        <v>99</v>
      </c>
      <c r="D77" s="33" t="s">
        <v>60</v>
      </c>
      <c r="E77" s="33" t="s">
        <v>33</v>
      </c>
      <c r="F77" s="34">
        <v>12</v>
      </c>
      <c r="H77" s="36">
        <v>9</v>
      </c>
      <c r="I77" s="37">
        <v>1499</v>
      </c>
      <c r="J77" s="33" t="s">
        <v>92</v>
      </c>
      <c r="K77" s="33" t="s">
        <v>55</v>
      </c>
      <c r="L77" s="33" t="s">
        <v>43</v>
      </c>
      <c r="M77" s="34">
        <v>13</v>
      </c>
    </row>
    <row r="78" spans="1:13" x14ac:dyDescent="0.35">
      <c r="A78" s="36">
        <v>10</v>
      </c>
      <c r="B78" s="37">
        <v>459</v>
      </c>
      <c r="C78" s="33" t="s">
        <v>36</v>
      </c>
      <c r="D78" s="33" t="s">
        <v>37</v>
      </c>
      <c r="E78" s="33" t="s">
        <v>33</v>
      </c>
      <c r="F78" s="34">
        <v>11</v>
      </c>
      <c r="H78" s="36">
        <v>10</v>
      </c>
      <c r="I78" s="37">
        <v>259</v>
      </c>
      <c r="J78" s="33" t="s">
        <v>67</v>
      </c>
      <c r="K78" s="33" t="s">
        <v>48</v>
      </c>
      <c r="L78" s="33" t="s">
        <v>33</v>
      </c>
      <c r="M78" s="34">
        <v>0</v>
      </c>
    </row>
    <row r="79" spans="1:13" x14ac:dyDescent="0.35">
      <c r="A79" s="36">
        <v>11</v>
      </c>
      <c r="B79" s="37">
        <v>1311</v>
      </c>
      <c r="C79" s="33" t="s">
        <v>112</v>
      </c>
      <c r="D79" s="33" t="s">
        <v>39</v>
      </c>
      <c r="E79" s="33" t="s">
        <v>33</v>
      </c>
      <c r="F79" s="34">
        <v>0</v>
      </c>
      <c r="H79" s="36">
        <v>11</v>
      </c>
      <c r="I79" s="37">
        <v>1637</v>
      </c>
      <c r="J79" s="33" t="s">
        <v>31</v>
      </c>
      <c r="K79" s="33" t="s">
        <v>32</v>
      </c>
      <c r="L79" s="33" t="s">
        <v>33</v>
      </c>
      <c r="M79" s="34">
        <v>12</v>
      </c>
    </row>
    <row r="80" spans="1:13" x14ac:dyDescent="0.35">
      <c r="A80" s="36">
        <v>12</v>
      </c>
      <c r="B80" s="37">
        <v>1216</v>
      </c>
      <c r="C80" s="33" t="s">
        <v>36</v>
      </c>
      <c r="D80" s="33" t="s">
        <v>37</v>
      </c>
      <c r="E80" s="33" t="s">
        <v>33</v>
      </c>
      <c r="F80" s="34">
        <v>10</v>
      </c>
      <c r="H80" s="36">
        <v>12</v>
      </c>
      <c r="I80" s="37">
        <v>1217</v>
      </c>
      <c r="J80" s="33" t="s">
        <v>31</v>
      </c>
      <c r="K80" s="33" t="s">
        <v>32</v>
      </c>
      <c r="L80" s="33" t="s">
        <v>33</v>
      </c>
      <c r="M80" s="34">
        <v>11</v>
      </c>
    </row>
    <row r="81" spans="1:13" x14ac:dyDescent="0.35">
      <c r="A81" s="36">
        <v>13</v>
      </c>
      <c r="B81" s="37">
        <v>498</v>
      </c>
      <c r="C81" s="33" t="s">
        <v>66</v>
      </c>
      <c r="D81" s="33" t="s">
        <v>35</v>
      </c>
      <c r="E81" s="33" t="s">
        <v>33</v>
      </c>
      <c r="F81" s="34">
        <v>9</v>
      </c>
      <c r="H81" s="36">
        <v>13</v>
      </c>
      <c r="I81" s="37">
        <v>1469</v>
      </c>
      <c r="J81" s="33" t="s">
        <v>80</v>
      </c>
      <c r="K81" s="33" t="s">
        <v>37</v>
      </c>
      <c r="L81" s="33" t="s">
        <v>43</v>
      </c>
      <c r="M81" s="34">
        <v>10</v>
      </c>
    </row>
    <row r="82" spans="1:13" x14ac:dyDescent="0.35">
      <c r="A82" s="36">
        <v>14</v>
      </c>
      <c r="B82" s="37">
        <v>287</v>
      </c>
      <c r="C82" s="33" t="s">
        <v>31</v>
      </c>
      <c r="D82" s="33" t="s">
        <v>32</v>
      </c>
      <c r="E82" s="33" t="s">
        <v>33</v>
      </c>
      <c r="F82" s="34">
        <v>8</v>
      </c>
      <c r="H82" s="36">
        <v>14</v>
      </c>
      <c r="I82" s="37">
        <v>457</v>
      </c>
      <c r="J82" s="33" t="s">
        <v>42</v>
      </c>
      <c r="K82" s="33" t="s">
        <v>35</v>
      </c>
      <c r="L82" s="33" t="s">
        <v>43</v>
      </c>
      <c r="M82" s="34">
        <v>0</v>
      </c>
    </row>
    <row r="83" spans="1:13" x14ac:dyDescent="0.35">
      <c r="A83" s="36">
        <v>15</v>
      </c>
      <c r="B83" s="37">
        <v>49</v>
      </c>
      <c r="C83" s="33" t="s">
        <v>36</v>
      </c>
      <c r="D83" s="33" t="s">
        <v>37</v>
      </c>
      <c r="E83" s="33" t="s">
        <v>33</v>
      </c>
      <c r="F83" s="34">
        <v>0</v>
      </c>
      <c r="H83" s="36">
        <v>15</v>
      </c>
      <c r="I83" s="37">
        <v>622</v>
      </c>
      <c r="J83" s="33" t="s">
        <v>92</v>
      </c>
      <c r="K83" s="33" t="s">
        <v>55</v>
      </c>
      <c r="L83" s="33" t="s">
        <v>43</v>
      </c>
      <c r="M83" s="34">
        <v>9</v>
      </c>
    </row>
    <row r="84" spans="1:13" x14ac:dyDescent="0.35">
      <c r="A84" s="36">
        <v>16</v>
      </c>
      <c r="B84" s="37">
        <v>1587</v>
      </c>
      <c r="C84" s="33" t="s">
        <v>111</v>
      </c>
      <c r="D84" s="33" t="s">
        <v>70</v>
      </c>
      <c r="E84" s="33" t="s">
        <v>43</v>
      </c>
      <c r="F84" s="34">
        <v>7</v>
      </c>
      <c r="H84" s="36">
        <v>16</v>
      </c>
      <c r="I84" s="37">
        <v>1125</v>
      </c>
      <c r="J84" s="33" t="s">
        <v>92</v>
      </c>
      <c r="K84" s="33" t="s">
        <v>55</v>
      </c>
      <c r="L84" s="33" t="s">
        <v>43</v>
      </c>
      <c r="M84" s="34">
        <v>0</v>
      </c>
    </row>
    <row r="85" spans="1:13" x14ac:dyDescent="0.35">
      <c r="A85" s="36">
        <v>17</v>
      </c>
      <c r="B85" s="37">
        <v>1674</v>
      </c>
      <c r="C85" s="33" t="s">
        <v>51</v>
      </c>
      <c r="D85" s="33" t="s">
        <v>52</v>
      </c>
      <c r="E85" s="33" t="s">
        <v>33</v>
      </c>
      <c r="F85" s="34">
        <v>0</v>
      </c>
      <c r="H85" s="36">
        <v>17</v>
      </c>
      <c r="I85" s="37">
        <v>1366</v>
      </c>
      <c r="J85" s="33" t="s">
        <v>113</v>
      </c>
      <c r="K85" s="33" t="s">
        <v>35</v>
      </c>
      <c r="L85" s="33" t="s">
        <v>56</v>
      </c>
      <c r="M85" s="34">
        <v>0</v>
      </c>
    </row>
    <row r="86" spans="1:13" x14ac:dyDescent="0.35">
      <c r="A86" s="36">
        <v>18</v>
      </c>
      <c r="B86" s="37">
        <v>219</v>
      </c>
      <c r="C86" s="33" t="s">
        <v>114</v>
      </c>
      <c r="D86" s="33" t="s">
        <v>39</v>
      </c>
      <c r="E86" s="33" t="s">
        <v>43</v>
      </c>
      <c r="F86" s="34">
        <v>0</v>
      </c>
      <c r="H86" s="36">
        <v>18</v>
      </c>
      <c r="I86" s="37">
        <v>1280</v>
      </c>
      <c r="J86" s="33" t="s">
        <v>61</v>
      </c>
      <c r="K86" s="33" t="s">
        <v>58</v>
      </c>
      <c r="L86" s="33" t="s">
        <v>33</v>
      </c>
      <c r="M86" s="34">
        <v>8</v>
      </c>
    </row>
    <row r="87" spans="1:13" x14ac:dyDescent="0.35">
      <c r="A87" s="36">
        <v>19</v>
      </c>
      <c r="B87" s="37">
        <v>1305</v>
      </c>
      <c r="C87" s="33" t="s">
        <v>69</v>
      </c>
      <c r="D87" s="33" t="s">
        <v>70</v>
      </c>
      <c r="E87" s="33" t="s">
        <v>33</v>
      </c>
      <c r="F87" s="34">
        <v>0</v>
      </c>
      <c r="H87" s="36">
        <v>19</v>
      </c>
      <c r="I87" s="37">
        <v>1390</v>
      </c>
      <c r="J87" s="33" t="s">
        <v>61</v>
      </c>
      <c r="K87" s="33" t="s">
        <v>58</v>
      </c>
      <c r="L87" s="33" t="s">
        <v>33</v>
      </c>
      <c r="M87" s="34">
        <v>0</v>
      </c>
    </row>
    <row r="88" spans="1:13" x14ac:dyDescent="0.35">
      <c r="A88" s="36">
        <v>20</v>
      </c>
      <c r="B88" s="37">
        <v>1081</v>
      </c>
      <c r="C88" s="33" t="s">
        <v>71</v>
      </c>
      <c r="D88" s="33" t="s">
        <v>58</v>
      </c>
      <c r="E88" s="33" t="s">
        <v>33</v>
      </c>
      <c r="F88" s="34">
        <v>6</v>
      </c>
      <c r="H88" s="36">
        <v>20</v>
      </c>
      <c r="I88" s="37">
        <v>56</v>
      </c>
      <c r="J88" s="33" t="s">
        <v>62</v>
      </c>
      <c r="K88" s="33" t="s">
        <v>60</v>
      </c>
      <c r="L88" s="33" t="s">
        <v>56</v>
      </c>
      <c r="M88" s="34">
        <v>7</v>
      </c>
    </row>
    <row r="89" spans="1:13" x14ac:dyDescent="0.35">
      <c r="A89" s="36">
        <v>21</v>
      </c>
      <c r="B89" s="37">
        <v>727</v>
      </c>
      <c r="C89" s="33" t="s">
        <v>40</v>
      </c>
      <c r="D89" s="33" t="s">
        <v>41</v>
      </c>
      <c r="E89" s="33" t="s">
        <v>33</v>
      </c>
      <c r="F89" s="34">
        <v>0</v>
      </c>
      <c r="H89" s="36">
        <v>21</v>
      </c>
      <c r="I89" s="37">
        <v>1014</v>
      </c>
      <c r="J89" s="33" t="s">
        <v>98</v>
      </c>
      <c r="K89" s="33" t="s">
        <v>37</v>
      </c>
      <c r="L89" s="33" t="s">
        <v>33</v>
      </c>
      <c r="M89" s="34">
        <v>0</v>
      </c>
    </row>
    <row r="90" spans="1:13" x14ac:dyDescent="0.35">
      <c r="A90" s="36">
        <v>22</v>
      </c>
      <c r="B90" s="37">
        <v>83</v>
      </c>
      <c r="C90" s="33" t="s">
        <v>65</v>
      </c>
      <c r="D90" s="33" t="s">
        <v>64</v>
      </c>
      <c r="E90" s="33" t="s">
        <v>56</v>
      </c>
      <c r="F90" s="34">
        <v>5</v>
      </c>
      <c r="H90" s="36">
        <v>22</v>
      </c>
      <c r="I90" s="37">
        <v>250</v>
      </c>
      <c r="J90" s="33" t="s">
        <v>115</v>
      </c>
      <c r="K90" s="33" t="s">
        <v>48</v>
      </c>
      <c r="L90" s="33" t="s">
        <v>43</v>
      </c>
      <c r="M90" s="34">
        <v>0</v>
      </c>
    </row>
    <row r="91" spans="1:13" x14ac:dyDescent="0.35">
      <c r="A91" s="36">
        <v>23</v>
      </c>
      <c r="B91" s="37">
        <v>178</v>
      </c>
      <c r="C91" s="33" t="s">
        <v>79</v>
      </c>
      <c r="D91" s="33" t="s">
        <v>48</v>
      </c>
      <c r="E91" s="33" t="s">
        <v>33</v>
      </c>
      <c r="F91" s="34">
        <v>4</v>
      </c>
      <c r="H91" s="36">
        <v>23</v>
      </c>
      <c r="I91" s="37">
        <v>1434</v>
      </c>
      <c r="J91" s="33" t="s">
        <v>91</v>
      </c>
      <c r="K91" s="33" t="s">
        <v>39</v>
      </c>
      <c r="L91" s="33" t="s">
        <v>33</v>
      </c>
      <c r="M91" s="34">
        <v>6</v>
      </c>
    </row>
    <row r="92" spans="1:13" x14ac:dyDescent="0.35">
      <c r="A92" s="36">
        <v>24</v>
      </c>
      <c r="B92" s="37">
        <v>1331</v>
      </c>
      <c r="C92" s="33" t="s">
        <v>116</v>
      </c>
      <c r="D92" s="33" t="s">
        <v>39</v>
      </c>
      <c r="E92" s="33" t="s">
        <v>56</v>
      </c>
      <c r="F92" s="34">
        <v>0</v>
      </c>
      <c r="H92" s="36">
        <v>24</v>
      </c>
      <c r="I92" s="37">
        <v>453</v>
      </c>
      <c r="J92" s="33" t="s">
        <v>31</v>
      </c>
      <c r="K92" s="33" t="s">
        <v>32</v>
      </c>
      <c r="L92" s="33" t="s">
        <v>33</v>
      </c>
      <c r="M92" s="34">
        <v>0</v>
      </c>
    </row>
    <row r="93" spans="1:13" x14ac:dyDescent="0.35">
      <c r="A93" s="36">
        <v>25</v>
      </c>
      <c r="B93" s="37">
        <v>17</v>
      </c>
      <c r="C93" s="33" t="s">
        <v>53</v>
      </c>
      <c r="D93" s="33" t="s">
        <v>50</v>
      </c>
      <c r="E93" s="33" t="s">
        <v>33</v>
      </c>
      <c r="F93" s="34">
        <v>3</v>
      </c>
      <c r="H93" s="36">
        <v>25</v>
      </c>
      <c r="I93" s="37">
        <v>1283</v>
      </c>
      <c r="J93" s="33" t="s">
        <v>97</v>
      </c>
      <c r="K93" s="33" t="s">
        <v>64</v>
      </c>
      <c r="L93" s="33" t="s">
        <v>56</v>
      </c>
      <c r="M93" s="34">
        <v>5</v>
      </c>
    </row>
    <row r="94" spans="1:13" x14ac:dyDescent="0.35">
      <c r="A94" s="36">
        <v>26</v>
      </c>
      <c r="B94" s="37">
        <v>1595</v>
      </c>
      <c r="C94" s="33" t="s">
        <v>34</v>
      </c>
      <c r="D94" s="33" t="s">
        <v>35</v>
      </c>
      <c r="E94" s="33" t="s">
        <v>33</v>
      </c>
      <c r="F94" s="34">
        <v>2</v>
      </c>
      <c r="H94" s="36">
        <v>26</v>
      </c>
      <c r="I94" s="37">
        <v>1090</v>
      </c>
      <c r="J94" s="33" t="s">
        <v>117</v>
      </c>
      <c r="K94" s="33" t="s">
        <v>35</v>
      </c>
      <c r="L94" s="33" t="s">
        <v>56</v>
      </c>
      <c r="M94" s="34">
        <v>0</v>
      </c>
    </row>
    <row r="95" spans="1:13" x14ac:dyDescent="0.35">
      <c r="A95" s="36">
        <v>27</v>
      </c>
      <c r="B95" s="37">
        <v>754</v>
      </c>
      <c r="C95" s="33" t="s">
        <v>57</v>
      </c>
      <c r="D95" s="33" t="s">
        <v>58</v>
      </c>
      <c r="E95" s="33" t="s">
        <v>33</v>
      </c>
      <c r="F95" s="34">
        <v>1</v>
      </c>
      <c r="H95" s="36">
        <v>27</v>
      </c>
      <c r="I95" s="37">
        <v>775</v>
      </c>
      <c r="J95" s="33" t="s">
        <v>40</v>
      </c>
      <c r="K95" s="33" t="s">
        <v>41</v>
      </c>
      <c r="L95" s="33" t="s">
        <v>33</v>
      </c>
      <c r="M95" s="34">
        <v>4</v>
      </c>
    </row>
    <row r="96" spans="1:13" x14ac:dyDescent="0.35">
      <c r="A96" s="36">
        <v>28</v>
      </c>
      <c r="B96" s="37">
        <v>1282</v>
      </c>
      <c r="C96" s="33" t="s">
        <v>71</v>
      </c>
      <c r="D96" s="33" t="s">
        <v>58</v>
      </c>
      <c r="E96" s="33" t="s">
        <v>33</v>
      </c>
      <c r="F96" s="34">
        <v>0</v>
      </c>
      <c r="H96" s="36">
        <v>28</v>
      </c>
      <c r="I96" s="37">
        <v>30</v>
      </c>
      <c r="J96" s="33" t="s">
        <v>118</v>
      </c>
      <c r="K96" s="33" t="s">
        <v>41</v>
      </c>
      <c r="L96" s="33" t="s">
        <v>56</v>
      </c>
      <c r="M96" s="34">
        <v>3</v>
      </c>
    </row>
    <row r="97" spans="1:13" x14ac:dyDescent="0.35">
      <c r="A97" s="36">
        <v>29</v>
      </c>
      <c r="B97" s="37">
        <v>1692</v>
      </c>
      <c r="C97" s="33" t="s">
        <v>119</v>
      </c>
      <c r="D97" s="33" t="s">
        <v>35</v>
      </c>
      <c r="E97" s="33" t="s">
        <v>56</v>
      </c>
      <c r="F97" s="34">
        <v>0</v>
      </c>
      <c r="H97" s="36">
        <v>29</v>
      </c>
      <c r="I97" s="37">
        <v>1381</v>
      </c>
      <c r="J97" s="33" t="s">
        <v>103</v>
      </c>
      <c r="K97" s="33" t="s">
        <v>52</v>
      </c>
      <c r="L97" s="33" t="s">
        <v>33</v>
      </c>
      <c r="M97" s="34">
        <v>2</v>
      </c>
    </row>
    <row r="98" spans="1:13" x14ac:dyDescent="0.35">
      <c r="A98" s="40">
        <v>30</v>
      </c>
      <c r="B98" s="41">
        <v>946</v>
      </c>
      <c r="C98" s="38" t="s">
        <v>117</v>
      </c>
      <c r="D98" s="38" t="s">
        <v>35</v>
      </c>
      <c r="E98" s="38" t="s">
        <v>56</v>
      </c>
      <c r="F98" s="39">
        <v>0</v>
      </c>
      <c r="H98" s="40">
        <v>30</v>
      </c>
      <c r="I98" s="41">
        <v>1495</v>
      </c>
      <c r="J98" s="38" t="s">
        <v>100</v>
      </c>
      <c r="K98" s="38" t="s">
        <v>41</v>
      </c>
      <c r="L98" s="38" t="s">
        <v>43</v>
      </c>
      <c r="M98" s="39">
        <v>0</v>
      </c>
    </row>
    <row r="99" spans="1:13" ht="13.9" x14ac:dyDescent="0.4">
      <c r="A99" s="26" t="s">
        <v>18</v>
      </c>
      <c r="B99" s="27">
        <v>7</v>
      </c>
      <c r="C99" s="22" t="s">
        <v>120</v>
      </c>
      <c r="D99" s="23" t="s">
        <v>121</v>
      </c>
      <c r="E99" s="23"/>
      <c r="F99" s="24"/>
      <c r="G99" s="25"/>
      <c r="H99" s="26" t="s">
        <v>18</v>
      </c>
      <c r="I99" s="27">
        <v>8</v>
      </c>
      <c r="J99" s="22" t="s">
        <v>122</v>
      </c>
      <c r="K99" s="23" t="s">
        <v>123</v>
      </c>
      <c r="L99" s="23"/>
      <c r="M99" s="24"/>
    </row>
    <row r="100" spans="1:13" ht="13.9" x14ac:dyDescent="0.4">
      <c r="A100" s="31" t="s">
        <v>19</v>
      </c>
      <c r="B100" s="32" t="s">
        <v>20</v>
      </c>
      <c r="C100" s="28" t="s">
        <v>21</v>
      </c>
      <c r="D100" s="28" t="s">
        <v>2</v>
      </c>
      <c r="E100" s="28" t="s">
        <v>22</v>
      </c>
      <c r="F100" s="29" t="s">
        <v>23</v>
      </c>
      <c r="G100" s="30"/>
      <c r="H100" s="31" t="s">
        <v>19</v>
      </c>
      <c r="I100" s="32" t="s">
        <v>20</v>
      </c>
      <c r="J100" s="28" t="s">
        <v>21</v>
      </c>
      <c r="K100" s="28" t="s">
        <v>2</v>
      </c>
      <c r="L100" s="28" t="s">
        <v>22</v>
      </c>
      <c r="M100" s="29" t="s">
        <v>23</v>
      </c>
    </row>
    <row r="101" spans="1:13" x14ac:dyDescent="0.35">
      <c r="A101" s="36">
        <v>1</v>
      </c>
      <c r="B101" s="37">
        <v>61</v>
      </c>
      <c r="C101" s="33" t="s">
        <v>124</v>
      </c>
      <c r="D101" s="33" t="s">
        <v>32</v>
      </c>
      <c r="E101" s="33" t="s">
        <v>33</v>
      </c>
      <c r="F101" s="34">
        <v>20</v>
      </c>
      <c r="H101" s="36">
        <v>1</v>
      </c>
      <c r="I101" s="37">
        <v>1581</v>
      </c>
      <c r="J101" s="33" t="s">
        <v>69</v>
      </c>
      <c r="K101" s="33" t="s">
        <v>70</v>
      </c>
      <c r="L101" s="33" t="s">
        <v>33</v>
      </c>
      <c r="M101" s="34">
        <v>20</v>
      </c>
    </row>
    <row r="102" spans="1:13" x14ac:dyDescent="0.35">
      <c r="A102" s="36">
        <v>2</v>
      </c>
      <c r="B102" s="37">
        <v>1662</v>
      </c>
      <c r="C102" s="33" t="s">
        <v>125</v>
      </c>
      <c r="D102" s="33" t="s">
        <v>70</v>
      </c>
      <c r="E102" s="33" t="s">
        <v>33</v>
      </c>
      <c r="F102" s="34">
        <v>19</v>
      </c>
      <c r="H102" s="36">
        <v>2</v>
      </c>
      <c r="I102" s="37">
        <v>1029</v>
      </c>
      <c r="J102" s="33" t="s">
        <v>69</v>
      </c>
      <c r="K102" s="33" t="s">
        <v>70</v>
      </c>
      <c r="L102" s="33" t="s">
        <v>33</v>
      </c>
      <c r="M102" s="34">
        <v>19</v>
      </c>
    </row>
    <row r="103" spans="1:13" x14ac:dyDescent="0.35">
      <c r="A103" s="36">
        <v>3</v>
      </c>
      <c r="B103" s="37">
        <v>232</v>
      </c>
      <c r="C103" s="33" t="s">
        <v>65</v>
      </c>
      <c r="D103" s="33" t="s">
        <v>64</v>
      </c>
      <c r="E103" s="33" t="s">
        <v>56</v>
      </c>
      <c r="F103" s="34">
        <v>18</v>
      </c>
      <c r="H103" s="36">
        <v>3</v>
      </c>
      <c r="I103" s="37">
        <v>968</v>
      </c>
      <c r="J103" s="33" t="s">
        <v>102</v>
      </c>
      <c r="K103" s="33" t="s">
        <v>37</v>
      </c>
      <c r="L103" s="33" t="s">
        <v>33</v>
      </c>
      <c r="M103" s="34">
        <v>18</v>
      </c>
    </row>
    <row r="104" spans="1:13" x14ac:dyDescent="0.35">
      <c r="A104" s="36">
        <v>4</v>
      </c>
      <c r="B104" s="37">
        <v>5</v>
      </c>
      <c r="C104" s="33" t="s">
        <v>126</v>
      </c>
      <c r="D104" s="33" t="s">
        <v>35</v>
      </c>
      <c r="E104" s="33" t="s">
        <v>33</v>
      </c>
      <c r="F104" s="34">
        <v>17</v>
      </c>
      <c r="H104" s="36">
        <v>4</v>
      </c>
      <c r="I104" s="37">
        <v>1188</v>
      </c>
      <c r="J104" s="33" t="s">
        <v>88</v>
      </c>
      <c r="K104" s="33" t="s">
        <v>39</v>
      </c>
      <c r="L104" s="33" t="s">
        <v>33</v>
      </c>
      <c r="M104" s="34">
        <v>17</v>
      </c>
    </row>
    <row r="105" spans="1:13" x14ac:dyDescent="0.35">
      <c r="A105" s="36">
        <v>5</v>
      </c>
      <c r="B105" s="37">
        <v>60</v>
      </c>
      <c r="C105" s="33" t="s">
        <v>97</v>
      </c>
      <c r="D105" s="33" t="s">
        <v>64</v>
      </c>
      <c r="E105" s="33" t="s">
        <v>56</v>
      </c>
      <c r="F105" s="34">
        <v>16</v>
      </c>
      <c r="H105" s="36">
        <v>5</v>
      </c>
      <c r="I105" s="37">
        <v>436</v>
      </c>
      <c r="J105" s="33" t="s">
        <v>31</v>
      </c>
      <c r="K105" s="33" t="s">
        <v>32</v>
      </c>
      <c r="L105" s="33" t="s">
        <v>33</v>
      </c>
      <c r="M105" s="34">
        <v>16</v>
      </c>
    </row>
    <row r="106" spans="1:13" x14ac:dyDescent="0.35">
      <c r="A106" s="36">
        <v>6</v>
      </c>
      <c r="B106" s="37">
        <v>779</v>
      </c>
      <c r="C106" s="33" t="s">
        <v>90</v>
      </c>
      <c r="D106" s="33" t="s">
        <v>35</v>
      </c>
      <c r="E106" s="33" t="s">
        <v>33</v>
      </c>
      <c r="F106" s="34">
        <v>15</v>
      </c>
      <c r="H106" s="36">
        <v>6</v>
      </c>
      <c r="I106" s="37">
        <v>507</v>
      </c>
      <c r="J106" s="33" t="s">
        <v>61</v>
      </c>
      <c r="K106" s="33" t="s">
        <v>58</v>
      </c>
      <c r="L106" s="33" t="s">
        <v>33</v>
      </c>
      <c r="M106" s="34">
        <v>15</v>
      </c>
    </row>
    <row r="107" spans="1:13" x14ac:dyDescent="0.35">
      <c r="A107" s="36">
        <v>7</v>
      </c>
      <c r="B107" s="37">
        <v>477</v>
      </c>
      <c r="C107" s="33" t="s">
        <v>91</v>
      </c>
      <c r="D107" s="33" t="s">
        <v>39</v>
      </c>
      <c r="E107" s="33" t="s">
        <v>33</v>
      </c>
      <c r="F107" s="34">
        <v>14</v>
      </c>
      <c r="H107" s="36">
        <v>7</v>
      </c>
      <c r="I107" s="37">
        <v>733</v>
      </c>
      <c r="J107" s="33" t="s">
        <v>88</v>
      </c>
      <c r="K107" s="33" t="s">
        <v>39</v>
      </c>
      <c r="L107" s="33" t="s">
        <v>33</v>
      </c>
      <c r="M107" s="34">
        <v>14</v>
      </c>
    </row>
    <row r="108" spans="1:13" x14ac:dyDescent="0.35">
      <c r="A108" s="36">
        <v>8</v>
      </c>
      <c r="B108" s="37">
        <v>818</v>
      </c>
      <c r="C108" s="33" t="s">
        <v>87</v>
      </c>
      <c r="D108" s="33" t="s">
        <v>37</v>
      </c>
      <c r="E108" s="33" t="s">
        <v>33</v>
      </c>
      <c r="F108" s="34">
        <v>13</v>
      </c>
      <c r="H108" s="36">
        <v>8</v>
      </c>
      <c r="I108" s="37">
        <v>236</v>
      </c>
      <c r="J108" s="33" t="s">
        <v>91</v>
      </c>
      <c r="K108" s="33" t="s">
        <v>39</v>
      </c>
      <c r="L108" s="33" t="s">
        <v>33</v>
      </c>
      <c r="M108" s="34">
        <v>0</v>
      </c>
    </row>
    <row r="109" spans="1:13" x14ac:dyDescent="0.35">
      <c r="A109" s="36">
        <v>9</v>
      </c>
      <c r="B109" s="37">
        <v>1668</v>
      </c>
      <c r="C109" s="33" t="s">
        <v>40</v>
      </c>
      <c r="D109" s="33" t="s">
        <v>41</v>
      </c>
      <c r="E109" s="33" t="s">
        <v>33</v>
      </c>
      <c r="F109" s="34">
        <v>12</v>
      </c>
      <c r="H109" s="36">
        <v>9</v>
      </c>
      <c r="I109" s="37">
        <v>153</v>
      </c>
      <c r="J109" s="33" t="s">
        <v>77</v>
      </c>
      <c r="K109" s="33" t="s">
        <v>55</v>
      </c>
      <c r="L109" s="33" t="s">
        <v>33</v>
      </c>
      <c r="M109" s="34">
        <v>13</v>
      </c>
    </row>
    <row r="110" spans="1:13" x14ac:dyDescent="0.35">
      <c r="A110" s="36">
        <v>10</v>
      </c>
      <c r="B110" s="37">
        <v>359</v>
      </c>
      <c r="C110" s="33" t="s">
        <v>105</v>
      </c>
      <c r="D110" s="33" t="s">
        <v>106</v>
      </c>
      <c r="E110" s="33" t="s">
        <v>43</v>
      </c>
      <c r="F110" s="34">
        <v>11</v>
      </c>
      <c r="H110" s="36">
        <v>10</v>
      </c>
      <c r="I110" s="37">
        <v>1601</v>
      </c>
      <c r="J110" s="33" t="s">
        <v>76</v>
      </c>
      <c r="K110" s="33" t="s">
        <v>52</v>
      </c>
      <c r="L110" s="33" t="s">
        <v>33</v>
      </c>
      <c r="M110" s="34">
        <v>12</v>
      </c>
    </row>
    <row r="111" spans="1:13" x14ac:dyDescent="0.35">
      <c r="A111" s="36">
        <v>11</v>
      </c>
      <c r="B111" s="37">
        <v>661</v>
      </c>
      <c r="C111" s="33" t="s">
        <v>103</v>
      </c>
      <c r="D111" s="33" t="s">
        <v>52</v>
      </c>
      <c r="E111" s="33" t="s">
        <v>33</v>
      </c>
      <c r="F111" s="34">
        <v>10</v>
      </c>
      <c r="H111" s="36">
        <v>11</v>
      </c>
      <c r="I111" s="37">
        <v>1436</v>
      </c>
      <c r="J111" s="33" t="s">
        <v>69</v>
      </c>
      <c r="K111" s="33" t="s">
        <v>70</v>
      </c>
      <c r="L111" s="33" t="s">
        <v>33</v>
      </c>
      <c r="M111" s="34">
        <v>0</v>
      </c>
    </row>
    <row r="112" spans="1:13" x14ac:dyDescent="0.35">
      <c r="A112" s="36">
        <v>12</v>
      </c>
      <c r="B112" s="37">
        <v>1335</v>
      </c>
      <c r="C112" s="33" t="s">
        <v>124</v>
      </c>
      <c r="D112" s="33" t="s">
        <v>32</v>
      </c>
      <c r="E112" s="33" t="s">
        <v>33</v>
      </c>
      <c r="F112" s="34">
        <v>9</v>
      </c>
      <c r="H112" s="36">
        <v>12</v>
      </c>
      <c r="I112" s="37">
        <v>446</v>
      </c>
      <c r="J112" s="33" t="s">
        <v>40</v>
      </c>
      <c r="K112" s="33" t="s">
        <v>41</v>
      </c>
      <c r="L112" s="33" t="s">
        <v>33</v>
      </c>
      <c r="M112" s="34">
        <v>11</v>
      </c>
    </row>
    <row r="113" spans="1:13" x14ac:dyDescent="0.35">
      <c r="A113" s="36">
        <v>13</v>
      </c>
      <c r="B113" s="37">
        <v>358</v>
      </c>
      <c r="C113" s="33" t="s">
        <v>105</v>
      </c>
      <c r="D113" s="33" t="s">
        <v>106</v>
      </c>
      <c r="E113" s="33" t="s">
        <v>43</v>
      </c>
      <c r="F113" s="34">
        <v>8</v>
      </c>
      <c r="H113" s="36">
        <v>13</v>
      </c>
      <c r="I113" s="37">
        <v>413</v>
      </c>
      <c r="J113" s="33" t="s">
        <v>127</v>
      </c>
      <c r="K113" s="33" t="s">
        <v>52</v>
      </c>
      <c r="L113" s="33" t="s">
        <v>33</v>
      </c>
      <c r="M113" s="34">
        <v>10</v>
      </c>
    </row>
    <row r="114" spans="1:13" x14ac:dyDescent="0.35">
      <c r="A114" s="36">
        <v>14</v>
      </c>
      <c r="B114" s="37">
        <v>1147</v>
      </c>
      <c r="C114" s="33" t="s">
        <v>105</v>
      </c>
      <c r="D114" s="33" t="s">
        <v>106</v>
      </c>
      <c r="E114" s="33" t="s">
        <v>43</v>
      </c>
      <c r="F114" s="34">
        <v>0</v>
      </c>
      <c r="H114" s="36">
        <v>14</v>
      </c>
      <c r="I114" s="37">
        <v>1408</v>
      </c>
      <c r="J114" s="33" t="s">
        <v>102</v>
      </c>
      <c r="K114" s="33" t="s">
        <v>37</v>
      </c>
      <c r="L114" s="33" t="s">
        <v>33</v>
      </c>
      <c r="M114" s="34">
        <v>9</v>
      </c>
    </row>
    <row r="115" spans="1:13" x14ac:dyDescent="0.35">
      <c r="A115" s="36">
        <v>15</v>
      </c>
      <c r="B115" s="37">
        <v>1403</v>
      </c>
      <c r="C115" s="33" t="s">
        <v>124</v>
      </c>
      <c r="D115" s="33" t="s">
        <v>32</v>
      </c>
      <c r="E115" s="33" t="s">
        <v>33</v>
      </c>
      <c r="F115" s="34">
        <v>0</v>
      </c>
      <c r="H115" s="36">
        <v>15</v>
      </c>
      <c r="I115" s="37">
        <v>805</v>
      </c>
      <c r="J115" s="33" t="s">
        <v>40</v>
      </c>
      <c r="K115" s="33" t="s">
        <v>41</v>
      </c>
      <c r="L115" s="33" t="s">
        <v>33</v>
      </c>
      <c r="M115" s="34">
        <v>8</v>
      </c>
    </row>
    <row r="116" spans="1:13" x14ac:dyDescent="0.35">
      <c r="A116" s="36">
        <v>16</v>
      </c>
      <c r="B116" s="37">
        <v>647</v>
      </c>
      <c r="C116" s="33" t="s">
        <v>128</v>
      </c>
      <c r="D116" s="33" t="s">
        <v>41</v>
      </c>
      <c r="E116" s="33" t="s">
        <v>56</v>
      </c>
      <c r="F116" s="34">
        <v>7</v>
      </c>
      <c r="H116" s="36">
        <v>16</v>
      </c>
      <c r="I116" s="37">
        <v>348</v>
      </c>
      <c r="J116" s="33" t="s">
        <v>61</v>
      </c>
      <c r="K116" s="33" t="s">
        <v>58</v>
      </c>
      <c r="L116" s="33" t="s">
        <v>33</v>
      </c>
      <c r="M116" s="34">
        <v>7</v>
      </c>
    </row>
    <row r="117" spans="1:13" x14ac:dyDescent="0.35">
      <c r="A117" s="36">
        <v>17</v>
      </c>
      <c r="B117" s="37">
        <v>405</v>
      </c>
      <c r="C117" s="33" t="s">
        <v>89</v>
      </c>
      <c r="D117" s="33" t="s">
        <v>50</v>
      </c>
      <c r="E117" s="33" t="s">
        <v>43</v>
      </c>
      <c r="F117" s="34">
        <v>6</v>
      </c>
      <c r="H117" s="36">
        <v>17</v>
      </c>
      <c r="I117" s="37">
        <v>1354</v>
      </c>
      <c r="J117" s="33" t="s">
        <v>103</v>
      </c>
      <c r="K117" s="33" t="s">
        <v>52</v>
      </c>
      <c r="L117" s="33" t="s">
        <v>33</v>
      </c>
      <c r="M117" s="34">
        <v>0</v>
      </c>
    </row>
    <row r="118" spans="1:13" x14ac:dyDescent="0.35">
      <c r="A118" s="36">
        <v>18</v>
      </c>
      <c r="B118" s="37">
        <v>185</v>
      </c>
      <c r="C118" s="33" t="s">
        <v>92</v>
      </c>
      <c r="D118" s="33" t="s">
        <v>55</v>
      </c>
      <c r="E118" s="33" t="s">
        <v>43</v>
      </c>
      <c r="F118" s="34">
        <v>5</v>
      </c>
      <c r="H118" s="36">
        <v>18</v>
      </c>
      <c r="I118" s="37">
        <v>1341</v>
      </c>
      <c r="J118" s="33" t="s">
        <v>42</v>
      </c>
      <c r="K118" s="33" t="s">
        <v>35</v>
      </c>
      <c r="L118" s="33" t="s">
        <v>43</v>
      </c>
      <c r="M118" s="34">
        <v>6</v>
      </c>
    </row>
    <row r="119" spans="1:13" x14ac:dyDescent="0.35">
      <c r="A119" s="36">
        <v>19</v>
      </c>
      <c r="B119" s="37">
        <v>409</v>
      </c>
      <c r="C119" s="33" t="s">
        <v>67</v>
      </c>
      <c r="D119" s="33" t="s">
        <v>48</v>
      </c>
      <c r="E119" s="33" t="s">
        <v>33</v>
      </c>
      <c r="F119" s="34">
        <v>4</v>
      </c>
      <c r="H119" s="36">
        <v>19</v>
      </c>
      <c r="I119" s="37">
        <v>985</v>
      </c>
      <c r="J119" s="33" t="s">
        <v>61</v>
      </c>
      <c r="K119" s="33" t="s">
        <v>58</v>
      </c>
      <c r="L119" s="33" t="s">
        <v>33</v>
      </c>
      <c r="M119" s="34">
        <v>0</v>
      </c>
    </row>
    <row r="120" spans="1:13" x14ac:dyDescent="0.35">
      <c r="A120" s="36">
        <v>20</v>
      </c>
      <c r="B120" s="37">
        <v>1486</v>
      </c>
      <c r="C120" s="33" t="s">
        <v>103</v>
      </c>
      <c r="D120" s="33" t="s">
        <v>52</v>
      </c>
      <c r="E120" s="33" t="s">
        <v>33</v>
      </c>
      <c r="F120" s="34">
        <v>3</v>
      </c>
      <c r="H120" s="36">
        <v>20</v>
      </c>
      <c r="I120" s="37">
        <v>916</v>
      </c>
      <c r="J120" s="33" t="s">
        <v>129</v>
      </c>
      <c r="K120" s="33" t="s">
        <v>35</v>
      </c>
      <c r="L120" s="33" t="s">
        <v>33</v>
      </c>
      <c r="M120" s="34">
        <v>5</v>
      </c>
    </row>
    <row r="121" spans="1:13" x14ac:dyDescent="0.35">
      <c r="A121" s="36">
        <v>21</v>
      </c>
      <c r="B121" s="37">
        <v>1529</v>
      </c>
      <c r="C121" s="33" t="s">
        <v>103</v>
      </c>
      <c r="D121" s="33" t="s">
        <v>52</v>
      </c>
      <c r="E121" s="33" t="s">
        <v>33</v>
      </c>
      <c r="F121" s="34">
        <v>0</v>
      </c>
      <c r="H121" s="36">
        <v>21</v>
      </c>
      <c r="I121" s="37">
        <v>90</v>
      </c>
      <c r="J121" s="33" t="s">
        <v>102</v>
      </c>
      <c r="K121" s="33" t="s">
        <v>37</v>
      </c>
      <c r="L121" s="33" t="s">
        <v>33</v>
      </c>
      <c r="M121" s="34">
        <v>0</v>
      </c>
    </row>
    <row r="122" spans="1:13" x14ac:dyDescent="0.35">
      <c r="A122" s="36">
        <v>22</v>
      </c>
      <c r="B122" s="37">
        <v>650</v>
      </c>
      <c r="C122" s="33" t="s">
        <v>62</v>
      </c>
      <c r="D122" s="33" t="s">
        <v>60</v>
      </c>
      <c r="E122" s="33" t="s">
        <v>56</v>
      </c>
      <c r="F122" s="34">
        <v>2</v>
      </c>
      <c r="H122" s="36">
        <v>22</v>
      </c>
      <c r="I122" s="37">
        <v>0</v>
      </c>
      <c r="J122" s="33" t="s">
        <v>104</v>
      </c>
      <c r="K122" s="33" t="s">
        <v>104</v>
      </c>
      <c r="L122" s="33" t="s">
        <v>104</v>
      </c>
      <c r="M122" s="34">
        <v>0</v>
      </c>
    </row>
    <row r="123" spans="1:13" x14ac:dyDescent="0.35">
      <c r="A123" s="36">
        <v>23</v>
      </c>
      <c r="B123" s="37">
        <v>440</v>
      </c>
      <c r="C123" s="33" t="s">
        <v>62</v>
      </c>
      <c r="D123" s="33" t="s">
        <v>60</v>
      </c>
      <c r="E123" s="33" t="s">
        <v>56</v>
      </c>
      <c r="F123" s="34">
        <v>1</v>
      </c>
      <c r="H123" s="36">
        <v>23</v>
      </c>
      <c r="I123" s="37">
        <v>0</v>
      </c>
      <c r="J123" s="33" t="s">
        <v>104</v>
      </c>
      <c r="K123" s="33" t="s">
        <v>104</v>
      </c>
      <c r="L123" s="33" t="s">
        <v>104</v>
      </c>
      <c r="M123" s="34">
        <v>0</v>
      </c>
    </row>
    <row r="124" spans="1:13" x14ac:dyDescent="0.35">
      <c r="A124" s="36">
        <v>24</v>
      </c>
      <c r="B124" s="37">
        <v>1321</v>
      </c>
      <c r="C124" s="33" t="s">
        <v>65</v>
      </c>
      <c r="D124" s="33" t="s">
        <v>64</v>
      </c>
      <c r="E124" s="33" t="s">
        <v>56</v>
      </c>
      <c r="F124" s="34">
        <v>0</v>
      </c>
      <c r="H124" s="36">
        <v>24</v>
      </c>
      <c r="I124" s="37">
        <v>0</v>
      </c>
      <c r="J124" s="33" t="s">
        <v>104</v>
      </c>
      <c r="K124" s="33" t="s">
        <v>104</v>
      </c>
      <c r="L124" s="33" t="s">
        <v>104</v>
      </c>
      <c r="M124" s="34">
        <v>0</v>
      </c>
    </row>
    <row r="125" spans="1:13" x14ac:dyDescent="0.35">
      <c r="A125" s="36">
        <v>25</v>
      </c>
      <c r="B125" s="37">
        <v>1607</v>
      </c>
      <c r="C125" s="33" t="s">
        <v>90</v>
      </c>
      <c r="D125" s="33" t="s">
        <v>35</v>
      </c>
      <c r="E125" s="33" t="s">
        <v>33</v>
      </c>
      <c r="F125" s="34">
        <v>0</v>
      </c>
      <c r="H125" s="36">
        <v>25</v>
      </c>
      <c r="I125" s="37">
        <v>0</v>
      </c>
      <c r="J125" s="33" t="s">
        <v>104</v>
      </c>
      <c r="K125" s="33" t="s">
        <v>104</v>
      </c>
      <c r="L125" s="33" t="s">
        <v>104</v>
      </c>
      <c r="M125" s="34">
        <v>0</v>
      </c>
    </row>
    <row r="126" spans="1:13" x14ac:dyDescent="0.35">
      <c r="A126" s="36">
        <v>26</v>
      </c>
      <c r="B126" s="37">
        <v>912</v>
      </c>
      <c r="C126" s="33" t="s">
        <v>89</v>
      </c>
      <c r="D126" s="33" t="s">
        <v>50</v>
      </c>
      <c r="E126" s="33" t="s">
        <v>43</v>
      </c>
      <c r="F126" s="34">
        <v>0</v>
      </c>
      <c r="H126" s="36">
        <v>26</v>
      </c>
      <c r="I126" s="37">
        <v>0</v>
      </c>
      <c r="J126" s="33" t="s">
        <v>104</v>
      </c>
      <c r="K126" s="33" t="s">
        <v>104</v>
      </c>
      <c r="L126" s="33" t="s">
        <v>104</v>
      </c>
      <c r="M126" s="34">
        <v>0</v>
      </c>
    </row>
    <row r="127" spans="1:13" x14ac:dyDescent="0.35">
      <c r="A127" s="36">
        <v>27</v>
      </c>
      <c r="B127" s="37">
        <v>543</v>
      </c>
      <c r="C127" s="33" t="s">
        <v>40</v>
      </c>
      <c r="D127" s="33" t="s">
        <v>41</v>
      </c>
      <c r="E127" s="33" t="s">
        <v>33</v>
      </c>
      <c r="F127" s="34">
        <v>0</v>
      </c>
      <c r="H127" s="36">
        <v>27</v>
      </c>
      <c r="I127" s="37">
        <v>0</v>
      </c>
      <c r="J127" s="33" t="s">
        <v>104</v>
      </c>
      <c r="K127" s="33" t="s">
        <v>104</v>
      </c>
      <c r="L127" s="33" t="s">
        <v>104</v>
      </c>
      <c r="M127" s="34">
        <v>0</v>
      </c>
    </row>
    <row r="128" spans="1:13" x14ac:dyDescent="0.35">
      <c r="A128" s="36">
        <v>28</v>
      </c>
      <c r="B128" s="37">
        <v>1421</v>
      </c>
      <c r="C128" s="33" t="s">
        <v>78</v>
      </c>
      <c r="D128" s="33" t="s">
        <v>39</v>
      </c>
      <c r="E128" s="33" t="s">
        <v>43</v>
      </c>
      <c r="F128" s="34">
        <v>0</v>
      </c>
      <c r="H128" s="36">
        <v>28</v>
      </c>
      <c r="I128" s="37">
        <v>0</v>
      </c>
      <c r="J128" s="33" t="s">
        <v>104</v>
      </c>
      <c r="K128" s="33" t="s">
        <v>104</v>
      </c>
      <c r="L128" s="33" t="s">
        <v>104</v>
      </c>
      <c r="M128" s="34">
        <v>0</v>
      </c>
    </row>
    <row r="129" spans="1:13" x14ac:dyDescent="0.35">
      <c r="A129" s="36">
        <v>29</v>
      </c>
      <c r="B129" s="37">
        <v>845</v>
      </c>
      <c r="C129" s="33" t="s">
        <v>40</v>
      </c>
      <c r="D129" s="33" t="s">
        <v>41</v>
      </c>
      <c r="E129" s="33" t="s">
        <v>33</v>
      </c>
      <c r="F129" s="34">
        <v>0</v>
      </c>
      <c r="H129" s="36">
        <v>29</v>
      </c>
      <c r="I129" s="37">
        <v>0</v>
      </c>
      <c r="J129" s="33" t="s">
        <v>104</v>
      </c>
      <c r="K129" s="33" t="s">
        <v>104</v>
      </c>
      <c r="L129" s="33" t="s">
        <v>104</v>
      </c>
      <c r="M129" s="34">
        <v>0</v>
      </c>
    </row>
    <row r="130" spans="1:13" x14ac:dyDescent="0.35">
      <c r="A130" s="40">
        <v>30</v>
      </c>
      <c r="B130" s="41">
        <v>1652</v>
      </c>
      <c r="C130" s="38" t="s">
        <v>87</v>
      </c>
      <c r="D130" s="38" t="s">
        <v>37</v>
      </c>
      <c r="E130" s="38" t="s">
        <v>33</v>
      </c>
      <c r="F130" s="39">
        <v>0</v>
      </c>
      <c r="H130" s="40">
        <v>30</v>
      </c>
      <c r="I130" s="41">
        <v>0</v>
      </c>
      <c r="J130" s="38" t="s">
        <v>104</v>
      </c>
      <c r="K130" s="38" t="s">
        <v>104</v>
      </c>
      <c r="L130" s="38" t="s">
        <v>104</v>
      </c>
      <c r="M130" s="39">
        <v>0</v>
      </c>
    </row>
    <row r="132" spans="1:13" ht="13.9" x14ac:dyDescent="0.4">
      <c r="A132" s="26" t="s">
        <v>18</v>
      </c>
      <c r="B132" s="27">
        <v>9</v>
      </c>
      <c r="C132" s="22" t="s">
        <v>130</v>
      </c>
      <c r="D132" s="23" t="s">
        <v>131</v>
      </c>
      <c r="E132" s="23"/>
      <c r="F132" s="24"/>
      <c r="G132" s="25"/>
      <c r="H132" s="26" t="s">
        <v>18</v>
      </c>
      <c r="I132" s="27">
        <v>10</v>
      </c>
      <c r="J132" s="22" t="s">
        <v>132</v>
      </c>
      <c r="K132" s="23" t="s">
        <v>133</v>
      </c>
      <c r="L132" s="23"/>
      <c r="M132" s="24"/>
    </row>
    <row r="133" spans="1:13" ht="13.9" x14ac:dyDescent="0.4">
      <c r="A133" s="31" t="s">
        <v>19</v>
      </c>
      <c r="B133" s="32" t="s">
        <v>20</v>
      </c>
      <c r="C133" s="28" t="s">
        <v>21</v>
      </c>
      <c r="D133" s="28" t="s">
        <v>2</v>
      </c>
      <c r="E133" s="28" t="s">
        <v>22</v>
      </c>
      <c r="F133" s="29" t="s">
        <v>23</v>
      </c>
      <c r="G133" s="30"/>
      <c r="H133" s="31" t="s">
        <v>19</v>
      </c>
      <c r="I133" s="32" t="s">
        <v>20</v>
      </c>
      <c r="J133" s="28" t="s">
        <v>21</v>
      </c>
      <c r="K133" s="28" t="s">
        <v>2</v>
      </c>
      <c r="L133" s="28" t="s">
        <v>22</v>
      </c>
      <c r="M133" s="29" t="s">
        <v>23</v>
      </c>
    </row>
    <row r="134" spans="1:13" x14ac:dyDescent="0.35">
      <c r="A134" s="36">
        <v>1</v>
      </c>
      <c r="B134" s="37">
        <v>559</v>
      </c>
      <c r="C134" s="33" t="s">
        <v>102</v>
      </c>
      <c r="D134" s="33" t="s">
        <v>37</v>
      </c>
      <c r="E134" s="33" t="s">
        <v>33</v>
      </c>
      <c r="F134" s="34">
        <v>20</v>
      </c>
      <c r="H134" s="36">
        <v>1</v>
      </c>
      <c r="I134" s="37">
        <v>202</v>
      </c>
      <c r="J134" s="33" t="s">
        <v>36</v>
      </c>
      <c r="K134" s="33" t="s">
        <v>37</v>
      </c>
      <c r="L134" s="33" t="s">
        <v>33</v>
      </c>
      <c r="M134" s="34">
        <v>20</v>
      </c>
    </row>
    <row r="135" spans="1:13" x14ac:dyDescent="0.35">
      <c r="A135" s="36">
        <v>2</v>
      </c>
      <c r="B135" s="37">
        <v>1322</v>
      </c>
      <c r="C135" s="33" t="s">
        <v>59</v>
      </c>
      <c r="D135" s="33" t="s">
        <v>60</v>
      </c>
      <c r="E135" s="33" t="s">
        <v>33</v>
      </c>
      <c r="F135" s="34">
        <v>19</v>
      </c>
      <c r="H135" s="36">
        <v>2</v>
      </c>
      <c r="I135" s="37">
        <v>794</v>
      </c>
      <c r="J135" s="33" t="s">
        <v>36</v>
      </c>
      <c r="K135" s="33" t="s">
        <v>37</v>
      </c>
      <c r="L135" s="33" t="s">
        <v>33</v>
      </c>
      <c r="M135" s="34">
        <v>19</v>
      </c>
    </row>
    <row r="136" spans="1:13" x14ac:dyDescent="0.35">
      <c r="A136" s="36">
        <v>3</v>
      </c>
      <c r="B136" s="37">
        <v>1583</v>
      </c>
      <c r="C136" s="33" t="s">
        <v>134</v>
      </c>
      <c r="D136" s="33" t="s">
        <v>64</v>
      </c>
      <c r="E136" s="33" t="s">
        <v>56</v>
      </c>
      <c r="F136" s="34">
        <v>18</v>
      </c>
      <c r="H136" s="36">
        <v>3</v>
      </c>
      <c r="I136" s="37">
        <v>412</v>
      </c>
      <c r="J136" s="33" t="s">
        <v>36</v>
      </c>
      <c r="K136" s="33" t="s">
        <v>37</v>
      </c>
      <c r="L136" s="33" t="s">
        <v>33</v>
      </c>
      <c r="M136" s="34">
        <v>0</v>
      </c>
    </row>
    <row r="137" spans="1:13" x14ac:dyDescent="0.35">
      <c r="A137" s="36">
        <v>4</v>
      </c>
      <c r="B137" s="37">
        <v>1271</v>
      </c>
      <c r="C137" s="33" t="s">
        <v>135</v>
      </c>
      <c r="D137" s="33" t="s">
        <v>136</v>
      </c>
      <c r="E137" s="33" t="s">
        <v>33</v>
      </c>
      <c r="F137" s="34">
        <v>17</v>
      </c>
      <c r="H137" s="36">
        <v>4</v>
      </c>
      <c r="I137" s="37">
        <v>404</v>
      </c>
      <c r="J137" s="33" t="s">
        <v>137</v>
      </c>
      <c r="K137" s="33" t="s">
        <v>58</v>
      </c>
      <c r="L137" s="33" t="s">
        <v>33</v>
      </c>
      <c r="M137" s="34">
        <v>18</v>
      </c>
    </row>
    <row r="138" spans="1:13" x14ac:dyDescent="0.35">
      <c r="A138" s="36">
        <v>5</v>
      </c>
      <c r="B138" s="37">
        <v>1655</v>
      </c>
      <c r="C138" s="33" t="s">
        <v>90</v>
      </c>
      <c r="D138" s="33" t="s">
        <v>35</v>
      </c>
      <c r="E138" s="33" t="s">
        <v>33</v>
      </c>
      <c r="F138" s="34">
        <v>16</v>
      </c>
      <c r="H138" s="36">
        <v>5</v>
      </c>
      <c r="I138" s="37">
        <v>216</v>
      </c>
      <c r="J138" s="33" t="s">
        <v>138</v>
      </c>
      <c r="K138" s="33" t="s">
        <v>139</v>
      </c>
      <c r="L138" s="33" t="s">
        <v>33</v>
      </c>
      <c r="M138" s="34">
        <v>17</v>
      </c>
    </row>
    <row r="139" spans="1:13" x14ac:dyDescent="0.35">
      <c r="A139" s="36">
        <v>6</v>
      </c>
      <c r="B139" s="37">
        <v>1418</v>
      </c>
      <c r="C139" s="33" t="s">
        <v>61</v>
      </c>
      <c r="D139" s="33" t="s">
        <v>58</v>
      </c>
      <c r="E139" s="33" t="s">
        <v>33</v>
      </c>
      <c r="F139" s="34">
        <v>15</v>
      </c>
      <c r="H139" s="36">
        <v>6</v>
      </c>
      <c r="I139" s="37">
        <v>602</v>
      </c>
      <c r="J139" s="33" t="s">
        <v>65</v>
      </c>
      <c r="K139" s="33" t="s">
        <v>64</v>
      </c>
      <c r="L139" s="33" t="s">
        <v>56</v>
      </c>
      <c r="M139" s="34">
        <v>16</v>
      </c>
    </row>
    <row r="140" spans="1:13" x14ac:dyDescent="0.35">
      <c r="A140" s="36">
        <v>7</v>
      </c>
      <c r="B140" s="37">
        <v>28</v>
      </c>
      <c r="C140" s="33" t="s">
        <v>140</v>
      </c>
      <c r="D140" s="33" t="s">
        <v>50</v>
      </c>
      <c r="E140" s="33" t="s">
        <v>33</v>
      </c>
      <c r="F140" s="34">
        <v>14</v>
      </c>
      <c r="H140" s="36">
        <v>7</v>
      </c>
      <c r="I140" s="37">
        <v>1699</v>
      </c>
      <c r="J140" s="33" t="s">
        <v>141</v>
      </c>
      <c r="K140" s="33" t="s">
        <v>50</v>
      </c>
      <c r="L140" s="33" t="s">
        <v>43</v>
      </c>
      <c r="M140" s="34">
        <v>15</v>
      </c>
    </row>
    <row r="141" spans="1:13" x14ac:dyDescent="0.35">
      <c r="A141" s="36">
        <v>8</v>
      </c>
      <c r="B141" s="37">
        <v>1478</v>
      </c>
      <c r="C141" s="33" t="s">
        <v>61</v>
      </c>
      <c r="D141" s="33" t="s">
        <v>58</v>
      </c>
      <c r="E141" s="33" t="s">
        <v>33</v>
      </c>
      <c r="F141" s="34">
        <v>13</v>
      </c>
      <c r="H141" s="36">
        <v>8</v>
      </c>
      <c r="I141" s="37">
        <v>812</v>
      </c>
      <c r="J141" s="33" t="s">
        <v>138</v>
      </c>
      <c r="K141" s="33" t="s">
        <v>139</v>
      </c>
      <c r="L141" s="33" t="s">
        <v>33</v>
      </c>
      <c r="M141" s="34">
        <v>14</v>
      </c>
    </row>
    <row r="142" spans="1:13" x14ac:dyDescent="0.35">
      <c r="A142" s="36">
        <v>9</v>
      </c>
      <c r="B142" s="37">
        <v>36</v>
      </c>
      <c r="C142" s="33" t="s">
        <v>90</v>
      </c>
      <c r="D142" s="33" t="s">
        <v>35</v>
      </c>
      <c r="E142" s="33" t="s">
        <v>33</v>
      </c>
      <c r="F142" s="34">
        <v>12</v>
      </c>
      <c r="H142" s="36">
        <v>9</v>
      </c>
      <c r="I142" s="37">
        <v>558</v>
      </c>
      <c r="J142" s="33" t="s">
        <v>85</v>
      </c>
      <c r="K142" s="33" t="s">
        <v>39</v>
      </c>
      <c r="L142" s="33" t="s">
        <v>33</v>
      </c>
      <c r="M142" s="34">
        <v>13</v>
      </c>
    </row>
    <row r="143" spans="1:13" x14ac:dyDescent="0.35">
      <c r="A143" s="36">
        <v>10</v>
      </c>
      <c r="B143" s="37">
        <v>256</v>
      </c>
      <c r="C143" s="33" t="s">
        <v>61</v>
      </c>
      <c r="D143" s="33" t="s">
        <v>58</v>
      </c>
      <c r="E143" s="33" t="s">
        <v>33</v>
      </c>
      <c r="F143" s="34">
        <v>0</v>
      </c>
      <c r="H143" s="36">
        <v>10</v>
      </c>
      <c r="I143" s="37">
        <v>1224</v>
      </c>
      <c r="J143" s="33" t="s">
        <v>40</v>
      </c>
      <c r="K143" s="33" t="s">
        <v>41</v>
      </c>
      <c r="L143" s="33" t="s">
        <v>33</v>
      </c>
      <c r="M143" s="34">
        <v>12</v>
      </c>
    </row>
    <row r="144" spans="1:13" x14ac:dyDescent="0.35">
      <c r="A144" s="36">
        <v>11</v>
      </c>
      <c r="B144" s="37">
        <v>573</v>
      </c>
      <c r="C144" s="33" t="s">
        <v>102</v>
      </c>
      <c r="D144" s="33" t="s">
        <v>37</v>
      </c>
      <c r="E144" s="33" t="s">
        <v>33</v>
      </c>
      <c r="F144" s="34">
        <v>11</v>
      </c>
      <c r="H144" s="36">
        <v>11</v>
      </c>
      <c r="I144" s="37">
        <v>1650</v>
      </c>
      <c r="J144" s="33" t="s">
        <v>42</v>
      </c>
      <c r="K144" s="33" t="s">
        <v>35</v>
      </c>
      <c r="L144" s="33" t="s">
        <v>43</v>
      </c>
      <c r="M144" s="34">
        <v>11</v>
      </c>
    </row>
    <row r="145" spans="1:13" x14ac:dyDescent="0.35">
      <c r="A145" s="36">
        <v>12</v>
      </c>
      <c r="B145" s="37">
        <v>1420</v>
      </c>
      <c r="C145" s="33" t="s">
        <v>103</v>
      </c>
      <c r="D145" s="33" t="s">
        <v>52</v>
      </c>
      <c r="E145" s="33" t="s">
        <v>33</v>
      </c>
      <c r="F145" s="34">
        <v>10</v>
      </c>
      <c r="H145" s="36">
        <v>12</v>
      </c>
      <c r="I145" s="37">
        <v>74</v>
      </c>
      <c r="J145" s="33" t="s">
        <v>142</v>
      </c>
      <c r="K145" s="33" t="s">
        <v>70</v>
      </c>
      <c r="L145" s="33" t="s">
        <v>33</v>
      </c>
      <c r="M145" s="34">
        <v>10</v>
      </c>
    </row>
    <row r="146" spans="1:13" x14ac:dyDescent="0.35">
      <c r="A146" s="36">
        <v>13</v>
      </c>
      <c r="B146" s="37">
        <v>970</v>
      </c>
      <c r="C146" s="33" t="s">
        <v>100</v>
      </c>
      <c r="D146" s="33" t="s">
        <v>41</v>
      </c>
      <c r="E146" s="33" t="s">
        <v>43</v>
      </c>
      <c r="F146" s="34">
        <v>9</v>
      </c>
      <c r="H146" s="36">
        <v>13</v>
      </c>
      <c r="I146" s="37">
        <v>1397</v>
      </c>
      <c r="J146" s="33" t="s">
        <v>65</v>
      </c>
      <c r="K146" s="33" t="s">
        <v>64</v>
      </c>
      <c r="L146" s="33" t="s">
        <v>56</v>
      </c>
      <c r="M146" s="34">
        <v>9</v>
      </c>
    </row>
    <row r="147" spans="1:13" x14ac:dyDescent="0.35">
      <c r="A147" s="36">
        <v>14</v>
      </c>
      <c r="B147" s="37">
        <v>1184</v>
      </c>
      <c r="C147" s="33" t="s">
        <v>134</v>
      </c>
      <c r="D147" s="33" t="s">
        <v>64</v>
      </c>
      <c r="E147" s="33" t="s">
        <v>56</v>
      </c>
      <c r="F147" s="34">
        <v>8</v>
      </c>
      <c r="H147" s="36">
        <v>14</v>
      </c>
      <c r="I147" s="37">
        <v>1312</v>
      </c>
      <c r="J147" s="33" t="s">
        <v>143</v>
      </c>
      <c r="K147" s="33" t="s">
        <v>35</v>
      </c>
      <c r="L147" s="33" t="s">
        <v>33</v>
      </c>
      <c r="M147" s="34">
        <v>8</v>
      </c>
    </row>
    <row r="148" spans="1:13" x14ac:dyDescent="0.35">
      <c r="A148" s="36">
        <v>15</v>
      </c>
      <c r="B148" s="37">
        <v>427</v>
      </c>
      <c r="C148" s="33" t="s">
        <v>67</v>
      </c>
      <c r="D148" s="33" t="s">
        <v>48</v>
      </c>
      <c r="E148" s="33" t="s">
        <v>33</v>
      </c>
      <c r="F148" s="34">
        <v>7</v>
      </c>
      <c r="H148" s="36">
        <v>15</v>
      </c>
      <c r="I148" s="37">
        <v>1542</v>
      </c>
      <c r="J148" s="33" t="s">
        <v>141</v>
      </c>
      <c r="K148" s="33" t="s">
        <v>50</v>
      </c>
      <c r="L148" s="33" t="s">
        <v>43</v>
      </c>
      <c r="M148" s="34">
        <v>7</v>
      </c>
    </row>
    <row r="149" spans="1:13" x14ac:dyDescent="0.35">
      <c r="A149" s="36">
        <v>16</v>
      </c>
      <c r="B149" s="37">
        <v>1565</v>
      </c>
      <c r="C149" s="33" t="s">
        <v>144</v>
      </c>
      <c r="D149" s="33" t="s">
        <v>41</v>
      </c>
      <c r="E149" s="33" t="s">
        <v>43</v>
      </c>
      <c r="F149" s="34">
        <v>6</v>
      </c>
      <c r="H149" s="36">
        <v>16</v>
      </c>
      <c r="I149" s="37">
        <v>1316</v>
      </c>
      <c r="J149" s="33" t="s">
        <v>75</v>
      </c>
      <c r="K149" s="33" t="s">
        <v>52</v>
      </c>
      <c r="L149" s="33" t="s">
        <v>33</v>
      </c>
      <c r="M149" s="34">
        <v>6</v>
      </c>
    </row>
    <row r="150" spans="1:13" x14ac:dyDescent="0.35">
      <c r="A150" s="36">
        <v>17</v>
      </c>
      <c r="B150" s="37">
        <v>1515</v>
      </c>
      <c r="C150" s="33" t="s">
        <v>134</v>
      </c>
      <c r="D150" s="33" t="s">
        <v>64</v>
      </c>
      <c r="E150" s="33" t="s">
        <v>56</v>
      </c>
      <c r="F150" s="34">
        <v>0</v>
      </c>
      <c r="H150" s="36">
        <v>17</v>
      </c>
      <c r="I150" s="37">
        <v>723</v>
      </c>
      <c r="J150" s="33" t="s">
        <v>42</v>
      </c>
      <c r="K150" s="33" t="s">
        <v>35</v>
      </c>
      <c r="L150" s="33" t="s">
        <v>43</v>
      </c>
      <c r="M150" s="34">
        <v>0</v>
      </c>
    </row>
    <row r="151" spans="1:13" x14ac:dyDescent="0.35">
      <c r="A151" s="36">
        <v>18</v>
      </c>
      <c r="B151" s="37">
        <v>1592</v>
      </c>
      <c r="C151" s="33" t="s">
        <v>31</v>
      </c>
      <c r="D151" s="33" t="s">
        <v>32</v>
      </c>
      <c r="E151" s="33" t="s">
        <v>33</v>
      </c>
      <c r="F151" s="34">
        <v>5</v>
      </c>
      <c r="H151" s="36">
        <v>18</v>
      </c>
      <c r="I151" s="37">
        <v>175</v>
      </c>
      <c r="J151" s="33" t="s">
        <v>141</v>
      </c>
      <c r="K151" s="33" t="s">
        <v>50</v>
      </c>
      <c r="L151" s="33" t="s">
        <v>43</v>
      </c>
      <c r="M151" s="34">
        <v>0</v>
      </c>
    </row>
    <row r="152" spans="1:13" x14ac:dyDescent="0.35">
      <c r="A152" s="36">
        <v>19</v>
      </c>
      <c r="B152" s="37">
        <v>361</v>
      </c>
      <c r="C152" s="33" t="s">
        <v>103</v>
      </c>
      <c r="D152" s="33" t="s">
        <v>52</v>
      </c>
      <c r="E152" s="33" t="s">
        <v>33</v>
      </c>
      <c r="F152" s="34">
        <v>4</v>
      </c>
      <c r="H152" s="36">
        <v>19</v>
      </c>
      <c r="I152" s="37">
        <v>1287</v>
      </c>
      <c r="J152" s="33" t="s">
        <v>142</v>
      </c>
      <c r="K152" s="33" t="s">
        <v>70</v>
      </c>
      <c r="L152" s="33" t="s">
        <v>33</v>
      </c>
      <c r="M152" s="34">
        <v>5</v>
      </c>
    </row>
    <row r="153" spans="1:13" x14ac:dyDescent="0.35">
      <c r="A153" s="36">
        <v>20</v>
      </c>
      <c r="B153" s="37">
        <v>1022</v>
      </c>
      <c r="C153" s="33" t="s">
        <v>102</v>
      </c>
      <c r="D153" s="33" t="s">
        <v>37</v>
      </c>
      <c r="E153" s="33" t="s">
        <v>33</v>
      </c>
      <c r="F153" s="34">
        <v>0</v>
      </c>
      <c r="H153" s="36">
        <v>20</v>
      </c>
      <c r="I153" s="37">
        <v>462</v>
      </c>
      <c r="J153" s="33" t="s">
        <v>31</v>
      </c>
      <c r="K153" s="33" t="s">
        <v>32</v>
      </c>
      <c r="L153" s="33" t="s">
        <v>33</v>
      </c>
      <c r="M153" s="34">
        <v>4</v>
      </c>
    </row>
    <row r="154" spans="1:13" x14ac:dyDescent="0.35">
      <c r="A154" s="36">
        <v>21</v>
      </c>
      <c r="B154" s="37">
        <v>936</v>
      </c>
      <c r="C154" s="33" t="s">
        <v>134</v>
      </c>
      <c r="D154" s="33" t="s">
        <v>64</v>
      </c>
      <c r="E154" s="33" t="s">
        <v>56</v>
      </c>
      <c r="F154" s="34">
        <v>0</v>
      </c>
      <c r="H154" s="36">
        <v>21</v>
      </c>
      <c r="I154" s="37">
        <v>1347</v>
      </c>
      <c r="J154" s="33" t="s">
        <v>76</v>
      </c>
      <c r="K154" s="33" t="s">
        <v>52</v>
      </c>
      <c r="L154" s="33" t="s">
        <v>33</v>
      </c>
      <c r="M154" s="34">
        <v>3</v>
      </c>
    </row>
    <row r="155" spans="1:13" x14ac:dyDescent="0.35">
      <c r="A155" s="36">
        <v>22</v>
      </c>
      <c r="B155" s="37">
        <v>239</v>
      </c>
      <c r="C155" s="33" t="s">
        <v>145</v>
      </c>
      <c r="D155" s="33" t="s">
        <v>32</v>
      </c>
      <c r="E155" s="33" t="s">
        <v>43</v>
      </c>
      <c r="F155" s="34">
        <v>3</v>
      </c>
      <c r="H155" s="36">
        <v>22</v>
      </c>
      <c r="I155" s="37">
        <v>296</v>
      </c>
      <c r="J155" s="33" t="s">
        <v>76</v>
      </c>
      <c r="K155" s="33" t="s">
        <v>52</v>
      </c>
      <c r="L155" s="33" t="s">
        <v>33</v>
      </c>
      <c r="M155" s="34">
        <v>0</v>
      </c>
    </row>
    <row r="156" spans="1:13" x14ac:dyDescent="0.35">
      <c r="A156" s="36">
        <v>23</v>
      </c>
      <c r="B156" s="37">
        <v>1383</v>
      </c>
      <c r="C156" s="33" t="s">
        <v>146</v>
      </c>
      <c r="D156" s="33" t="s">
        <v>39</v>
      </c>
      <c r="E156" s="33" t="s">
        <v>33</v>
      </c>
      <c r="F156" s="34">
        <v>2</v>
      </c>
      <c r="H156" s="36">
        <v>23</v>
      </c>
      <c r="I156" s="37">
        <v>791</v>
      </c>
      <c r="J156" s="33" t="s">
        <v>144</v>
      </c>
      <c r="K156" s="33" t="s">
        <v>41</v>
      </c>
      <c r="L156" s="33" t="s">
        <v>43</v>
      </c>
      <c r="M156" s="34">
        <v>2</v>
      </c>
    </row>
    <row r="157" spans="1:13" x14ac:dyDescent="0.35">
      <c r="A157" s="36">
        <v>24</v>
      </c>
      <c r="B157" s="37">
        <v>748</v>
      </c>
      <c r="C157" s="33" t="s">
        <v>91</v>
      </c>
      <c r="D157" s="33" t="s">
        <v>39</v>
      </c>
      <c r="E157" s="33" t="s">
        <v>33</v>
      </c>
      <c r="F157" s="34">
        <v>1</v>
      </c>
      <c r="H157" s="36">
        <v>24</v>
      </c>
      <c r="I157" s="37">
        <v>776</v>
      </c>
      <c r="J157" s="33" t="s">
        <v>88</v>
      </c>
      <c r="K157" s="33" t="s">
        <v>39</v>
      </c>
      <c r="L157" s="33" t="s">
        <v>33</v>
      </c>
      <c r="M157" s="34">
        <v>1</v>
      </c>
    </row>
    <row r="158" spans="1:13" x14ac:dyDescent="0.35">
      <c r="A158" s="36">
        <v>25</v>
      </c>
      <c r="B158" s="37">
        <v>1157</v>
      </c>
      <c r="C158" s="33" t="s">
        <v>88</v>
      </c>
      <c r="D158" s="33" t="s">
        <v>39</v>
      </c>
      <c r="E158" s="33" t="s">
        <v>33</v>
      </c>
      <c r="F158" s="34">
        <v>0</v>
      </c>
      <c r="H158" s="36">
        <v>25</v>
      </c>
      <c r="I158" s="37">
        <v>1491</v>
      </c>
      <c r="J158" s="33" t="s">
        <v>31</v>
      </c>
      <c r="K158" s="33" t="s">
        <v>32</v>
      </c>
      <c r="L158" s="33" t="s">
        <v>33</v>
      </c>
      <c r="M158" s="34">
        <v>0</v>
      </c>
    </row>
    <row r="159" spans="1:13" x14ac:dyDescent="0.35">
      <c r="A159" s="36">
        <v>26</v>
      </c>
      <c r="B159" s="37">
        <v>1567</v>
      </c>
      <c r="C159" s="33" t="s">
        <v>145</v>
      </c>
      <c r="D159" s="33" t="s">
        <v>32</v>
      </c>
      <c r="E159" s="33" t="s">
        <v>43</v>
      </c>
      <c r="F159" s="34">
        <v>0</v>
      </c>
      <c r="H159" s="36">
        <v>26</v>
      </c>
      <c r="I159" s="37">
        <v>339</v>
      </c>
      <c r="J159" s="33" t="s">
        <v>141</v>
      </c>
      <c r="K159" s="33" t="s">
        <v>50</v>
      </c>
      <c r="L159" s="33" t="s">
        <v>43</v>
      </c>
      <c r="M159" s="34">
        <v>0</v>
      </c>
    </row>
    <row r="160" spans="1:13" x14ac:dyDescent="0.35">
      <c r="A160" s="36">
        <v>27</v>
      </c>
      <c r="B160" s="37">
        <v>562</v>
      </c>
      <c r="C160" s="33" t="s">
        <v>59</v>
      </c>
      <c r="D160" s="33" t="s">
        <v>60</v>
      </c>
      <c r="E160" s="33" t="s">
        <v>33</v>
      </c>
      <c r="F160" s="34">
        <v>0</v>
      </c>
      <c r="H160" s="36">
        <v>27</v>
      </c>
      <c r="I160" s="37">
        <v>557</v>
      </c>
      <c r="J160" s="33" t="s">
        <v>88</v>
      </c>
      <c r="K160" s="33" t="s">
        <v>39</v>
      </c>
      <c r="L160" s="33" t="s">
        <v>33</v>
      </c>
      <c r="M160" s="34">
        <v>0</v>
      </c>
    </row>
    <row r="161" spans="1:13" x14ac:dyDescent="0.35">
      <c r="A161" s="36">
        <v>28</v>
      </c>
      <c r="B161" s="37">
        <v>0</v>
      </c>
      <c r="C161" s="33" t="s">
        <v>104</v>
      </c>
      <c r="D161" s="33" t="s">
        <v>104</v>
      </c>
      <c r="E161" s="33" t="s">
        <v>104</v>
      </c>
      <c r="F161" s="34">
        <v>0</v>
      </c>
      <c r="H161" s="36">
        <v>28</v>
      </c>
      <c r="I161" s="37">
        <v>613</v>
      </c>
      <c r="J161" s="33" t="s">
        <v>99</v>
      </c>
      <c r="K161" s="33" t="s">
        <v>60</v>
      </c>
      <c r="L161" s="33" t="s">
        <v>33</v>
      </c>
      <c r="M161" s="34">
        <v>0</v>
      </c>
    </row>
    <row r="162" spans="1:13" x14ac:dyDescent="0.35">
      <c r="A162" s="36">
        <v>29</v>
      </c>
      <c r="B162" s="37">
        <v>0</v>
      </c>
      <c r="C162" s="33" t="s">
        <v>104</v>
      </c>
      <c r="D162" s="33" t="s">
        <v>104</v>
      </c>
      <c r="E162" s="33" t="s">
        <v>104</v>
      </c>
      <c r="F162" s="34">
        <v>0</v>
      </c>
      <c r="H162" s="36">
        <v>29</v>
      </c>
      <c r="I162" s="37">
        <v>397</v>
      </c>
      <c r="J162" s="33" t="s">
        <v>147</v>
      </c>
      <c r="K162" s="33" t="s">
        <v>55</v>
      </c>
      <c r="L162" s="33" t="s">
        <v>43</v>
      </c>
      <c r="M162" s="34">
        <v>0</v>
      </c>
    </row>
    <row r="163" spans="1:13" x14ac:dyDescent="0.35">
      <c r="A163" s="40">
        <v>30</v>
      </c>
      <c r="B163" s="41">
        <v>0</v>
      </c>
      <c r="C163" s="38" t="s">
        <v>104</v>
      </c>
      <c r="D163" s="38" t="s">
        <v>104</v>
      </c>
      <c r="E163" s="38" t="s">
        <v>104</v>
      </c>
      <c r="F163" s="39">
        <v>0</v>
      </c>
      <c r="H163" s="40">
        <v>30</v>
      </c>
      <c r="I163" s="41">
        <v>317</v>
      </c>
      <c r="J163" s="38" t="s">
        <v>40</v>
      </c>
      <c r="K163" s="38" t="s">
        <v>41</v>
      </c>
      <c r="L163" s="38" t="s">
        <v>33</v>
      </c>
      <c r="M163" s="39">
        <v>0</v>
      </c>
    </row>
    <row r="165" spans="1:13" ht="13.9" x14ac:dyDescent="0.4">
      <c r="A165" s="26" t="s">
        <v>18</v>
      </c>
      <c r="B165" s="27">
        <v>11</v>
      </c>
      <c r="C165" s="22" t="s">
        <v>148</v>
      </c>
      <c r="D165" s="23" t="s">
        <v>149</v>
      </c>
      <c r="E165" s="23"/>
      <c r="F165" s="24"/>
      <c r="G165" s="25"/>
      <c r="H165" s="26" t="s">
        <v>18</v>
      </c>
      <c r="I165" s="27">
        <v>12</v>
      </c>
      <c r="J165" s="22" t="s">
        <v>150</v>
      </c>
      <c r="K165" s="23" t="s">
        <v>151</v>
      </c>
      <c r="L165" s="23"/>
      <c r="M165" s="24"/>
    </row>
    <row r="166" spans="1:13" ht="13.9" x14ac:dyDescent="0.4">
      <c r="A166" s="31" t="s">
        <v>19</v>
      </c>
      <c r="B166" s="32" t="s">
        <v>20</v>
      </c>
      <c r="C166" s="28" t="s">
        <v>21</v>
      </c>
      <c r="D166" s="28" t="s">
        <v>2</v>
      </c>
      <c r="E166" s="28" t="s">
        <v>22</v>
      </c>
      <c r="F166" s="29" t="s">
        <v>23</v>
      </c>
      <c r="G166" s="30"/>
      <c r="H166" s="31" t="s">
        <v>19</v>
      </c>
      <c r="I166" s="32" t="s">
        <v>20</v>
      </c>
      <c r="J166" s="28" t="s">
        <v>21</v>
      </c>
      <c r="K166" s="28" t="s">
        <v>2</v>
      </c>
      <c r="L166" s="28" t="s">
        <v>22</v>
      </c>
      <c r="M166" s="29" t="s">
        <v>23</v>
      </c>
    </row>
    <row r="167" spans="1:13" x14ac:dyDescent="0.35">
      <c r="A167" s="36">
        <v>1</v>
      </c>
      <c r="B167" s="37">
        <v>272</v>
      </c>
      <c r="C167" s="33" t="s">
        <v>94</v>
      </c>
      <c r="D167" s="33" t="s">
        <v>37</v>
      </c>
      <c r="E167" s="33" t="s">
        <v>33</v>
      </c>
      <c r="F167" s="34">
        <v>20</v>
      </c>
      <c r="H167" s="36">
        <v>1</v>
      </c>
      <c r="I167" s="37">
        <v>513</v>
      </c>
      <c r="J167" s="33" t="s">
        <v>78</v>
      </c>
      <c r="K167" s="33" t="s">
        <v>39</v>
      </c>
      <c r="L167" s="33" t="s">
        <v>43</v>
      </c>
      <c r="M167" s="34">
        <v>20</v>
      </c>
    </row>
    <row r="168" spans="1:13" x14ac:dyDescent="0.35">
      <c r="A168" s="36">
        <v>2</v>
      </c>
      <c r="B168" s="37">
        <v>221</v>
      </c>
      <c r="C168" s="33" t="s">
        <v>40</v>
      </c>
      <c r="D168" s="33" t="s">
        <v>41</v>
      </c>
      <c r="E168" s="33" t="s">
        <v>33</v>
      </c>
      <c r="F168" s="34">
        <v>19</v>
      </c>
      <c r="H168" s="36">
        <v>2</v>
      </c>
      <c r="I168" s="37">
        <v>1001</v>
      </c>
      <c r="J168" s="33" t="s">
        <v>103</v>
      </c>
      <c r="K168" s="33" t="s">
        <v>52</v>
      </c>
      <c r="L168" s="33" t="s">
        <v>33</v>
      </c>
      <c r="M168" s="34">
        <v>19</v>
      </c>
    </row>
    <row r="169" spans="1:13" x14ac:dyDescent="0.35">
      <c r="A169" s="36">
        <v>3</v>
      </c>
      <c r="B169" s="37">
        <v>1622</v>
      </c>
      <c r="C169" s="33" t="s">
        <v>145</v>
      </c>
      <c r="D169" s="33" t="s">
        <v>32</v>
      </c>
      <c r="E169" s="33" t="s">
        <v>43</v>
      </c>
      <c r="F169" s="34">
        <v>18</v>
      </c>
      <c r="H169" s="36">
        <v>3</v>
      </c>
      <c r="I169" s="37">
        <v>401</v>
      </c>
      <c r="J169" s="33" t="s">
        <v>40</v>
      </c>
      <c r="K169" s="33" t="s">
        <v>41</v>
      </c>
      <c r="L169" s="33" t="s">
        <v>33</v>
      </c>
      <c r="M169" s="34">
        <v>18</v>
      </c>
    </row>
    <row r="170" spans="1:13" x14ac:dyDescent="0.35">
      <c r="A170" s="36">
        <v>4</v>
      </c>
      <c r="B170" s="37">
        <v>655</v>
      </c>
      <c r="C170" s="33" t="s">
        <v>88</v>
      </c>
      <c r="D170" s="33" t="s">
        <v>39</v>
      </c>
      <c r="E170" s="33" t="s">
        <v>33</v>
      </c>
      <c r="F170" s="34">
        <v>17</v>
      </c>
      <c r="H170" s="36">
        <v>4</v>
      </c>
      <c r="I170" s="37">
        <v>473</v>
      </c>
      <c r="J170" s="33" t="s">
        <v>152</v>
      </c>
      <c r="K170" s="33" t="s">
        <v>58</v>
      </c>
      <c r="L170" s="33" t="s">
        <v>33</v>
      </c>
      <c r="M170" s="34">
        <v>17</v>
      </c>
    </row>
    <row r="171" spans="1:13" x14ac:dyDescent="0.35">
      <c r="A171" s="36">
        <v>5</v>
      </c>
      <c r="B171" s="37">
        <v>629</v>
      </c>
      <c r="C171" s="33" t="s">
        <v>47</v>
      </c>
      <c r="D171" s="33" t="s">
        <v>48</v>
      </c>
      <c r="E171" s="33" t="s">
        <v>33</v>
      </c>
      <c r="F171" s="34">
        <v>16</v>
      </c>
      <c r="H171" s="36">
        <v>5</v>
      </c>
      <c r="I171" s="37">
        <v>415</v>
      </c>
      <c r="J171" s="33" t="s">
        <v>90</v>
      </c>
      <c r="K171" s="33" t="s">
        <v>35</v>
      </c>
      <c r="L171" s="33" t="s">
        <v>33</v>
      </c>
      <c r="M171" s="34">
        <v>16</v>
      </c>
    </row>
    <row r="172" spans="1:13" x14ac:dyDescent="0.35">
      <c r="A172" s="36">
        <v>6</v>
      </c>
      <c r="B172" s="37">
        <v>138</v>
      </c>
      <c r="C172" s="33" t="s">
        <v>143</v>
      </c>
      <c r="D172" s="33" t="s">
        <v>35</v>
      </c>
      <c r="E172" s="33" t="s">
        <v>33</v>
      </c>
      <c r="F172" s="34">
        <v>15</v>
      </c>
      <c r="H172" s="36">
        <v>6</v>
      </c>
      <c r="I172" s="37">
        <v>158</v>
      </c>
      <c r="J172" s="33" t="s">
        <v>40</v>
      </c>
      <c r="K172" s="33" t="s">
        <v>41</v>
      </c>
      <c r="L172" s="33" t="s">
        <v>33</v>
      </c>
      <c r="M172" s="34">
        <v>15</v>
      </c>
    </row>
    <row r="173" spans="1:13" x14ac:dyDescent="0.35">
      <c r="A173" s="36">
        <v>7</v>
      </c>
      <c r="B173" s="37">
        <v>1172</v>
      </c>
      <c r="C173" s="33" t="s">
        <v>67</v>
      </c>
      <c r="D173" s="33" t="s">
        <v>48</v>
      </c>
      <c r="E173" s="33" t="s">
        <v>33</v>
      </c>
      <c r="F173" s="34">
        <v>14</v>
      </c>
      <c r="H173" s="36">
        <v>7</v>
      </c>
      <c r="I173" s="37">
        <v>1528</v>
      </c>
      <c r="J173" s="33" t="s">
        <v>103</v>
      </c>
      <c r="K173" s="33" t="s">
        <v>52</v>
      </c>
      <c r="L173" s="33" t="s">
        <v>33</v>
      </c>
      <c r="M173" s="34">
        <v>14</v>
      </c>
    </row>
    <row r="174" spans="1:13" x14ac:dyDescent="0.35">
      <c r="A174" s="36">
        <v>8</v>
      </c>
      <c r="B174" s="37">
        <v>1516</v>
      </c>
      <c r="C174" s="33" t="s">
        <v>153</v>
      </c>
      <c r="D174" s="33" t="s">
        <v>39</v>
      </c>
      <c r="E174" s="33" t="s">
        <v>43</v>
      </c>
      <c r="F174" s="34">
        <v>13</v>
      </c>
      <c r="H174" s="36">
        <v>8</v>
      </c>
      <c r="I174" s="37">
        <v>1671</v>
      </c>
      <c r="J174" s="33" t="s">
        <v>118</v>
      </c>
      <c r="K174" s="33" t="s">
        <v>41</v>
      </c>
      <c r="L174" s="33" t="s">
        <v>56</v>
      </c>
      <c r="M174" s="34">
        <v>0</v>
      </c>
    </row>
    <row r="175" spans="1:13" x14ac:dyDescent="0.35">
      <c r="A175" s="36">
        <v>9</v>
      </c>
      <c r="B175" s="37">
        <v>1259</v>
      </c>
      <c r="C175" s="33" t="s">
        <v>94</v>
      </c>
      <c r="D175" s="33" t="s">
        <v>37</v>
      </c>
      <c r="E175" s="33" t="s">
        <v>33</v>
      </c>
      <c r="F175" s="34">
        <v>12</v>
      </c>
      <c r="H175" s="36">
        <v>9</v>
      </c>
      <c r="I175" s="37">
        <v>1664</v>
      </c>
      <c r="J175" s="33" t="s">
        <v>154</v>
      </c>
      <c r="K175" s="33" t="s">
        <v>35</v>
      </c>
      <c r="L175" s="33" t="s">
        <v>43</v>
      </c>
      <c r="M175" s="34">
        <v>13</v>
      </c>
    </row>
    <row r="176" spans="1:13" x14ac:dyDescent="0.35">
      <c r="A176" s="36">
        <v>10</v>
      </c>
      <c r="B176" s="37">
        <v>1118</v>
      </c>
      <c r="C176" s="33" t="s">
        <v>100</v>
      </c>
      <c r="D176" s="33" t="s">
        <v>41</v>
      </c>
      <c r="E176" s="33" t="s">
        <v>43</v>
      </c>
      <c r="F176" s="34">
        <v>11</v>
      </c>
      <c r="H176" s="36">
        <v>10</v>
      </c>
      <c r="I176" s="37">
        <v>1168</v>
      </c>
      <c r="J176" s="33" t="s">
        <v>90</v>
      </c>
      <c r="K176" s="33" t="s">
        <v>35</v>
      </c>
      <c r="L176" s="33" t="s">
        <v>33</v>
      </c>
      <c r="M176" s="34">
        <v>0</v>
      </c>
    </row>
    <row r="177" spans="1:13" x14ac:dyDescent="0.35">
      <c r="A177" s="36">
        <v>11</v>
      </c>
      <c r="B177" s="37">
        <v>119</v>
      </c>
      <c r="C177" s="33" t="s">
        <v>143</v>
      </c>
      <c r="D177" s="33" t="s">
        <v>35</v>
      </c>
      <c r="E177" s="33" t="s">
        <v>33</v>
      </c>
      <c r="F177" s="34">
        <v>10</v>
      </c>
      <c r="H177" s="36">
        <v>11</v>
      </c>
      <c r="I177" s="37">
        <v>827</v>
      </c>
      <c r="J177" s="33" t="s">
        <v>90</v>
      </c>
      <c r="K177" s="33" t="s">
        <v>35</v>
      </c>
      <c r="L177" s="33" t="s">
        <v>33</v>
      </c>
      <c r="M177" s="34">
        <v>0</v>
      </c>
    </row>
    <row r="178" spans="1:13" x14ac:dyDescent="0.35">
      <c r="A178" s="36">
        <v>12</v>
      </c>
      <c r="B178" s="37">
        <v>485</v>
      </c>
      <c r="C178" s="33" t="s">
        <v>88</v>
      </c>
      <c r="D178" s="33" t="s">
        <v>39</v>
      </c>
      <c r="E178" s="33" t="s">
        <v>33</v>
      </c>
      <c r="F178" s="34">
        <v>0</v>
      </c>
      <c r="H178" s="36">
        <v>12</v>
      </c>
      <c r="I178" s="37">
        <v>1004</v>
      </c>
      <c r="J178" s="33" t="s">
        <v>155</v>
      </c>
      <c r="K178" s="33" t="s">
        <v>41</v>
      </c>
      <c r="L178" s="33" t="s">
        <v>33</v>
      </c>
      <c r="M178" s="34">
        <v>0</v>
      </c>
    </row>
    <row r="179" spans="1:13" x14ac:dyDescent="0.35">
      <c r="A179" s="36">
        <v>13</v>
      </c>
      <c r="B179" s="37">
        <v>672</v>
      </c>
      <c r="C179" s="33" t="s">
        <v>147</v>
      </c>
      <c r="D179" s="33" t="s">
        <v>55</v>
      </c>
      <c r="E179" s="33" t="s">
        <v>43</v>
      </c>
      <c r="F179" s="34">
        <v>9</v>
      </c>
      <c r="H179" s="36">
        <v>13</v>
      </c>
      <c r="I179" s="37">
        <v>1470</v>
      </c>
      <c r="J179" s="33" t="s">
        <v>152</v>
      </c>
      <c r="K179" s="33" t="s">
        <v>58</v>
      </c>
      <c r="L179" s="33" t="s">
        <v>33</v>
      </c>
      <c r="M179" s="34">
        <v>12</v>
      </c>
    </row>
    <row r="180" spans="1:13" x14ac:dyDescent="0.35">
      <c r="A180" s="36">
        <v>14</v>
      </c>
      <c r="B180" s="37">
        <v>757</v>
      </c>
      <c r="C180" s="33" t="s">
        <v>75</v>
      </c>
      <c r="D180" s="33" t="s">
        <v>52</v>
      </c>
      <c r="E180" s="33" t="s">
        <v>33</v>
      </c>
      <c r="F180" s="34">
        <v>8</v>
      </c>
      <c r="H180" s="36">
        <v>14</v>
      </c>
      <c r="I180" s="37">
        <v>796</v>
      </c>
      <c r="J180" s="33" t="s">
        <v>78</v>
      </c>
      <c r="K180" s="33" t="s">
        <v>39</v>
      </c>
      <c r="L180" s="33" t="s">
        <v>43</v>
      </c>
      <c r="M180" s="34">
        <v>11</v>
      </c>
    </row>
    <row r="181" spans="1:13" x14ac:dyDescent="0.35">
      <c r="A181" s="36">
        <v>15</v>
      </c>
      <c r="B181" s="37">
        <v>931</v>
      </c>
      <c r="C181" s="33" t="s">
        <v>156</v>
      </c>
      <c r="D181" s="33" t="s">
        <v>139</v>
      </c>
      <c r="E181" s="33" t="s">
        <v>33</v>
      </c>
      <c r="F181" s="34">
        <v>7</v>
      </c>
      <c r="H181" s="36">
        <v>15</v>
      </c>
      <c r="I181" s="37">
        <v>588</v>
      </c>
      <c r="J181" s="33" t="s">
        <v>78</v>
      </c>
      <c r="K181" s="33" t="s">
        <v>39</v>
      </c>
      <c r="L181" s="33" t="s">
        <v>43</v>
      </c>
      <c r="M181" s="34">
        <v>0</v>
      </c>
    </row>
    <row r="182" spans="1:13" x14ac:dyDescent="0.35">
      <c r="A182" s="36">
        <v>16</v>
      </c>
      <c r="B182" s="37">
        <v>279</v>
      </c>
      <c r="C182" s="33" t="s">
        <v>61</v>
      </c>
      <c r="D182" s="33" t="s">
        <v>58</v>
      </c>
      <c r="E182" s="33" t="s">
        <v>33</v>
      </c>
      <c r="F182" s="34">
        <v>6</v>
      </c>
      <c r="H182" s="36">
        <v>16</v>
      </c>
      <c r="I182" s="37">
        <v>207</v>
      </c>
      <c r="J182" s="33" t="s">
        <v>67</v>
      </c>
      <c r="K182" s="33" t="s">
        <v>48</v>
      </c>
      <c r="L182" s="33" t="s">
        <v>33</v>
      </c>
      <c r="M182" s="34">
        <v>10</v>
      </c>
    </row>
    <row r="183" spans="1:13" x14ac:dyDescent="0.35">
      <c r="A183" s="36">
        <v>17</v>
      </c>
      <c r="B183" s="37">
        <v>1657</v>
      </c>
      <c r="C183" s="33" t="s">
        <v>98</v>
      </c>
      <c r="D183" s="33" t="s">
        <v>37</v>
      </c>
      <c r="E183" s="33" t="s">
        <v>33</v>
      </c>
      <c r="F183" s="34">
        <v>0</v>
      </c>
      <c r="H183" s="36">
        <v>17</v>
      </c>
      <c r="I183" s="37">
        <v>907</v>
      </c>
      <c r="J183" s="33" t="s">
        <v>59</v>
      </c>
      <c r="K183" s="33" t="s">
        <v>60</v>
      </c>
      <c r="L183" s="33" t="s">
        <v>33</v>
      </c>
      <c r="M183" s="34">
        <v>9</v>
      </c>
    </row>
    <row r="184" spans="1:13" x14ac:dyDescent="0.35">
      <c r="A184" s="36">
        <v>18</v>
      </c>
      <c r="B184" s="37">
        <v>905</v>
      </c>
      <c r="C184" s="33" t="s">
        <v>100</v>
      </c>
      <c r="D184" s="33" t="s">
        <v>41</v>
      </c>
      <c r="E184" s="33" t="s">
        <v>43</v>
      </c>
      <c r="F184" s="34">
        <v>0</v>
      </c>
      <c r="H184" s="36">
        <v>18</v>
      </c>
      <c r="I184" s="37">
        <v>1471</v>
      </c>
      <c r="J184" s="33" t="s">
        <v>154</v>
      </c>
      <c r="K184" s="33" t="s">
        <v>35</v>
      </c>
      <c r="L184" s="33" t="s">
        <v>43</v>
      </c>
      <c r="M184" s="34">
        <v>0</v>
      </c>
    </row>
    <row r="185" spans="1:13" x14ac:dyDescent="0.35">
      <c r="A185" s="36">
        <v>19</v>
      </c>
      <c r="B185" s="37">
        <v>414</v>
      </c>
      <c r="C185" s="33" t="s">
        <v>157</v>
      </c>
      <c r="D185" s="33" t="s">
        <v>50</v>
      </c>
      <c r="E185" s="33" t="s">
        <v>33</v>
      </c>
      <c r="F185" s="34">
        <v>5</v>
      </c>
      <c r="H185" s="36">
        <v>19</v>
      </c>
      <c r="I185" s="37">
        <v>1055</v>
      </c>
      <c r="J185" s="33" t="s">
        <v>158</v>
      </c>
      <c r="K185" s="33" t="s">
        <v>64</v>
      </c>
      <c r="L185" s="33" t="s">
        <v>33</v>
      </c>
      <c r="M185" s="34">
        <v>8</v>
      </c>
    </row>
    <row r="186" spans="1:13" x14ac:dyDescent="0.35">
      <c r="A186" s="36">
        <v>20</v>
      </c>
      <c r="B186" s="37">
        <v>1357</v>
      </c>
      <c r="C186" s="33" t="s">
        <v>51</v>
      </c>
      <c r="D186" s="33" t="s">
        <v>52</v>
      </c>
      <c r="E186" s="33" t="s">
        <v>33</v>
      </c>
      <c r="F186" s="34">
        <v>4</v>
      </c>
      <c r="H186" s="36">
        <v>20</v>
      </c>
      <c r="I186" s="37">
        <v>390</v>
      </c>
      <c r="J186" s="33" t="s">
        <v>154</v>
      </c>
      <c r="K186" s="33" t="s">
        <v>35</v>
      </c>
      <c r="L186" s="33" t="s">
        <v>43</v>
      </c>
      <c r="M186" s="34">
        <v>0</v>
      </c>
    </row>
    <row r="187" spans="1:13" x14ac:dyDescent="0.35">
      <c r="A187" s="36">
        <v>21</v>
      </c>
      <c r="B187" s="37">
        <v>1551</v>
      </c>
      <c r="C187" s="33" t="s">
        <v>143</v>
      </c>
      <c r="D187" s="33" t="s">
        <v>35</v>
      </c>
      <c r="E187" s="33" t="s">
        <v>33</v>
      </c>
      <c r="F187" s="34">
        <v>0</v>
      </c>
      <c r="H187" s="36">
        <v>21</v>
      </c>
      <c r="I187" s="37">
        <v>387</v>
      </c>
      <c r="J187" s="33" t="s">
        <v>67</v>
      </c>
      <c r="K187" s="33" t="s">
        <v>48</v>
      </c>
      <c r="L187" s="33" t="s">
        <v>33</v>
      </c>
      <c r="M187" s="34">
        <v>7</v>
      </c>
    </row>
    <row r="188" spans="1:13" x14ac:dyDescent="0.35">
      <c r="A188" s="36">
        <v>22</v>
      </c>
      <c r="B188" s="37">
        <v>867</v>
      </c>
      <c r="C188" s="33" t="s">
        <v>159</v>
      </c>
      <c r="D188" s="33" t="s">
        <v>55</v>
      </c>
      <c r="E188" s="33" t="s">
        <v>43</v>
      </c>
      <c r="F188" s="34">
        <v>3</v>
      </c>
      <c r="H188" s="36">
        <v>22</v>
      </c>
      <c r="I188" s="37">
        <v>364</v>
      </c>
      <c r="J188" s="33" t="s">
        <v>152</v>
      </c>
      <c r="K188" s="33" t="s">
        <v>58</v>
      </c>
      <c r="L188" s="33" t="s">
        <v>33</v>
      </c>
      <c r="M188" s="34">
        <v>0</v>
      </c>
    </row>
    <row r="189" spans="1:13" x14ac:dyDescent="0.35">
      <c r="A189" s="36">
        <v>23</v>
      </c>
      <c r="B189" s="37">
        <v>12</v>
      </c>
      <c r="C189" s="33" t="s">
        <v>145</v>
      </c>
      <c r="D189" s="33" t="s">
        <v>32</v>
      </c>
      <c r="E189" s="33" t="s">
        <v>43</v>
      </c>
      <c r="F189" s="34">
        <v>2</v>
      </c>
      <c r="H189" s="36">
        <v>23</v>
      </c>
      <c r="I189" s="37">
        <v>393</v>
      </c>
      <c r="J189" s="33" t="s">
        <v>158</v>
      </c>
      <c r="K189" s="33" t="s">
        <v>64</v>
      </c>
      <c r="L189" s="33" t="s">
        <v>33</v>
      </c>
      <c r="M189" s="34">
        <v>6</v>
      </c>
    </row>
    <row r="190" spans="1:13" x14ac:dyDescent="0.35">
      <c r="A190" s="36">
        <v>24</v>
      </c>
      <c r="B190" s="37">
        <v>466</v>
      </c>
      <c r="C190" s="33" t="s">
        <v>103</v>
      </c>
      <c r="D190" s="33" t="s">
        <v>52</v>
      </c>
      <c r="E190" s="33" t="s">
        <v>33</v>
      </c>
      <c r="F190" s="34">
        <v>0</v>
      </c>
      <c r="H190" s="36">
        <v>24</v>
      </c>
      <c r="I190" s="37">
        <v>283</v>
      </c>
      <c r="J190" s="33" t="s">
        <v>67</v>
      </c>
      <c r="K190" s="33" t="s">
        <v>48</v>
      </c>
      <c r="L190" s="33" t="s">
        <v>33</v>
      </c>
      <c r="M190" s="34">
        <v>0</v>
      </c>
    </row>
    <row r="191" spans="1:13" x14ac:dyDescent="0.35">
      <c r="A191" s="36">
        <v>25</v>
      </c>
      <c r="B191" s="37">
        <v>389</v>
      </c>
      <c r="C191" s="33" t="s">
        <v>42</v>
      </c>
      <c r="D191" s="33" t="s">
        <v>35</v>
      </c>
      <c r="E191" s="33" t="s">
        <v>43</v>
      </c>
      <c r="F191" s="34">
        <v>0</v>
      </c>
      <c r="H191" s="36">
        <v>25</v>
      </c>
      <c r="I191" s="37">
        <v>161</v>
      </c>
      <c r="J191" s="33" t="s">
        <v>158</v>
      </c>
      <c r="K191" s="33" t="s">
        <v>64</v>
      </c>
      <c r="L191" s="33" t="s">
        <v>33</v>
      </c>
      <c r="M191" s="34">
        <v>0</v>
      </c>
    </row>
    <row r="192" spans="1:13" x14ac:dyDescent="0.35">
      <c r="A192" s="36">
        <v>26</v>
      </c>
      <c r="B192" s="37">
        <v>428</v>
      </c>
      <c r="C192" s="33" t="s">
        <v>145</v>
      </c>
      <c r="D192" s="33" t="s">
        <v>32</v>
      </c>
      <c r="E192" s="33" t="s">
        <v>43</v>
      </c>
      <c r="F192" s="34">
        <v>0</v>
      </c>
      <c r="H192" s="36">
        <v>26</v>
      </c>
      <c r="I192" s="37">
        <v>0</v>
      </c>
      <c r="J192" s="33" t="s">
        <v>104</v>
      </c>
      <c r="K192" s="33" t="s">
        <v>104</v>
      </c>
      <c r="L192" s="33" t="s">
        <v>104</v>
      </c>
      <c r="M192" s="34">
        <v>0</v>
      </c>
    </row>
    <row r="193" spans="1:13" x14ac:dyDescent="0.35">
      <c r="A193" s="36">
        <v>27</v>
      </c>
      <c r="B193" s="37">
        <v>633</v>
      </c>
      <c r="C193" s="33" t="s">
        <v>67</v>
      </c>
      <c r="D193" s="33" t="s">
        <v>48</v>
      </c>
      <c r="E193" s="33" t="s">
        <v>33</v>
      </c>
      <c r="F193" s="34">
        <v>0</v>
      </c>
      <c r="H193" s="36">
        <v>27</v>
      </c>
      <c r="I193" s="37">
        <v>0</v>
      </c>
      <c r="J193" s="33" t="s">
        <v>104</v>
      </c>
      <c r="K193" s="33" t="s">
        <v>104</v>
      </c>
      <c r="L193" s="33" t="s">
        <v>104</v>
      </c>
      <c r="M193" s="34">
        <v>0</v>
      </c>
    </row>
    <row r="194" spans="1:13" x14ac:dyDescent="0.35">
      <c r="A194" s="36">
        <v>28</v>
      </c>
      <c r="B194" s="37">
        <v>475</v>
      </c>
      <c r="C194" s="33" t="s">
        <v>61</v>
      </c>
      <c r="D194" s="33" t="s">
        <v>58</v>
      </c>
      <c r="E194" s="33" t="s">
        <v>33</v>
      </c>
      <c r="F194" s="34">
        <v>1</v>
      </c>
      <c r="H194" s="36">
        <v>28</v>
      </c>
      <c r="I194" s="37">
        <v>0</v>
      </c>
      <c r="J194" s="33" t="s">
        <v>104</v>
      </c>
      <c r="K194" s="33" t="s">
        <v>104</v>
      </c>
      <c r="L194" s="33" t="s">
        <v>104</v>
      </c>
      <c r="M194" s="34">
        <v>0</v>
      </c>
    </row>
    <row r="195" spans="1:13" x14ac:dyDescent="0.35">
      <c r="A195" s="36">
        <v>29</v>
      </c>
      <c r="B195" s="37">
        <v>1114</v>
      </c>
      <c r="C195" s="33" t="s">
        <v>157</v>
      </c>
      <c r="D195" s="33" t="s">
        <v>50</v>
      </c>
      <c r="E195" s="33" t="s">
        <v>33</v>
      </c>
      <c r="F195" s="34">
        <v>0</v>
      </c>
      <c r="H195" s="36">
        <v>29</v>
      </c>
      <c r="I195" s="37">
        <v>0</v>
      </c>
      <c r="J195" s="33" t="s">
        <v>104</v>
      </c>
      <c r="K195" s="33" t="s">
        <v>104</v>
      </c>
      <c r="L195" s="33" t="s">
        <v>104</v>
      </c>
      <c r="M195" s="34">
        <v>0</v>
      </c>
    </row>
    <row r="196" spans="1:13" x14ac:dyDescent="0.35">
      <c r="A196" s="40">
        <v>30</v>
      </c>
      <c r="B196" s="41">
        <v>591</v>
      </c>
      <c r="C196" s="38" t="s">
        <v>153</v>
      </c>
      <c r="D196" s="38" t="s">
        <v>39</v>
      </c>
      <c r="E196" s="38" t="s">
        <v>43</v>
      </c>
      <c r="F196" s="39">
        <v>0</v>
      </c>
      <c r="H196" s="40">
        <v>30</v>
      </c>
      <c r="I196" s="41">
        <v>0</v>
      </c>
      <c r="J196" s="38" t="s">
        <v>104</v>
      </c>
      <c r="K196" s="38" t="s">
        <v>104</v>
      </c>
      <c r="L196" s="38" t="s">
        <v>104</v>
      </c>
      <c r="M196" s="39">
        <v>0</v>
      </c>
    </row>
    <row r="197" spans="1:13" ht="13.9" x14ac:dyDescent="0.4">
      <c r="A197" s="26" t="s">
        <v>18</v>
      </c>
      <c r="B197" s="27">
        <v>13</v>
      </c>
      <c r="C197" s="22" t="s">
        <v>160</v>
      </c>
      <c r="D197" s="23" t="s">
        <v>161</v>
      </c>
      <c r="E197" s="23"/>
      <c r="F197" s="24"/>
      <c r="G197" s="25"/>
      <c r="H197" s="26" t="s">
        <v>18</v>
      </c>
      <c r="I197" s="27">
        <v>14</v>
      </c>
      <c r="J197" s="22" t="s">
        <v>162</v>
      </c>
      <c r="K197" s="23" t="s">
        <v>163</v>
      </c>
      <c r="L197" s="23"/>
      <c r="M197" s="24"/>
    </row>
    <row r="198" spans="1:13" ht="13.9" x14ac:dyDescent="0.4">
      <c r="A198" s="31" t="s">
        <v>19</v>
      </c>
      <c r="B198" s="32" t="s">
        <v>20</v>
      </c>
      <c r="C198" s="28" t="s">
        <v>21</v>
      </c>
      <c r="D198" s="28" t="s">
        <v>2</v>
      </c>
      <c r="E198" s="28" t="s">
        <v>22</v>
      </c>
      <c r="F198" s="29" t="s">
        <v>23</v>
      </c>
      <c r="G198" s="30"/>
      <c r="H198" s="31" t="s">
        <v>19</v>
      </c>
      <c r="I198" s="32" t="s">
        <v>20</v>
      </c>
      <c r="J198" s="28" t="s">
        <v>21</v>
      </c>
      <c r="K198" s="28" t="s">
        <v>2</v>
      </c>
      <c r="L198" s="28" t="s">
        <v>22</v>
      </c>
      <c r="M198" s="29" t="s">
        <v>23</v>
      </c>
    </row>
    <row r="199" spans="1:13" x14ac:dyDescent="0.35">
      <c r="A199" s="36">
        <v>1</v>
      </c>
      <c r="B199" s="37">
        <v>886</v>
      </c>
      <c r="C199" s="33" t="s">
        <v>164</v>
      </c>
      <c r="D199" s="33" t="s">
        <v>70</v>
      </c>
      <c r="E199" s="33" t="s">
        <v>33</v>
      </c>
      <c r="F199" s="34">
        <v>20</v>
      </c>
      <c r="H199" s="36">
        <v>1</v>
      </c>
      <c r="I199" s="37">
        <v>822</v>
      </c>
      <c r="J199" s="33" t="s">
        <v>51</v>
      </c>
      <c r="K199" s="33" t="s">
        <v>52</v>
      </c>
      <c r="L199" s="33" t="s">
        <v>33</v>
      </c>
      <c r="M199" s="34">
        <v>20</v>
      </c>
    </row>
    <row r="200" spans="1:13" x14ac:dyDescent="0.35">
      <c r="A200" s="36">
        <v>2</v>
      </c>
      <c r="B200" s="37">
        <v>1301</v>
      </c>
      <c r="C200" s="33" t="s">
        <v>165</v>
      </c>
      <c r="D200" s="33" t="s">
        <v>37</v>
      </c>
      <c r="E200" s="33" t="s">
        <v>33</v>
      </c>
      <c r="F200" s="34">
        <v>19</v>
      </c>
      <c r="H200" s="36">
        <v>2</v>
      </c>
      <c r="I200" s="37">
        <v>1106</v>
      </c>
      <c r="J200" s="33" t="s">
        <v>51</v>
      </c>
      <c r="K200" s="33" t="s">
        <v>52</v>
      </c>
      <c r="L200" s="33" t="s">
        <v>33</v>
      </c>
      <c r="M200" s="34">
        <v>19</v>
      </c>
    </row>
    <row r="201" spans="1:13" x14ac:dyDescent="0.35">
      <c r="A201" s="36">
        <v>3</v>
      </c>
      <c r="B201" s="37">
        <v>1690</v>
      </c>
      <c r="C201" s="33" t="s">
        <v>155</v>
      </c>
      <c r="D201" s="33" t="s">
        <v>41</v>
      </c>
      <c r="E201" s="33" t="s">
        <v>33</v>
      </c>
      <c r="F201" s="34">
        <v>18</v>
      </c>
      <c r="H201" s="36">
        <v>3</v>
      </c>
      <c r="I201" s="37">
        <v>1369</v>
      </c>
      <c r="J201" s="33" t="s">
        <v>51</v>
      </c>
      <c r="K201" s="33" t="s">
        <v>52</v>
      </c>
      <c r="L201" s="33" t="s">
        <v>33</v>
      </c>
      <c r="M201" s="34">
        <v>0</v>
      </c>
    </row>
    <row r="202" spans="1:13" x14ac:dyDescent="0.35">
      <c r="A202" s="36">
        <v>4</v>
      </c>
      <c r="B202" s="37">
        <v>1241</v>
      </c>
      <c r="C202" s="33" t="s">
        <v>31</v>
      </c>
      <c r="D202" s="33" t="s">
        <v>32</v>
      </c>
      <c r="E202" s="33" t="s">
        <v>33</v>
      </c>
      <c r="F202" s="34">
        <v>17</v>
      </c>
      <c r="H202" s="36">
        <v>4</v>
      </c>
      <c r="I202" s="37">
        <v>223</v>
      </c>
      <c r="J202" s="33" t="s">
        <v>166</v>
      </c>
      <c r="K202" s="33" t="s">
        <v>60</v>
      </c>
      <c r="L202" s="33" t="s">
        <v>56</v>
      </c>
      <c r="M202" s="34">
        <v>18</v>
      </c>
    </row>
    <row r="203" spans="1:13" x14ac:dyDescent="0.35">
      <c r="A203" s="36">
        <v>5</v>
      </c>
      <c r="B203" s="37">
        <v>1417</v>
      </c>
      <c r="C203" s="33" t="s">
        <v>62</v>
      </c>
      <c r="D203" s="33" t="s">
        <v>60</v>
      </c>
      <c r="E203" s="33" t="s">
        <v>56</v>
      </c>
      <c r="F203" s="34">
        <v>16</v>
      </c>
      <c r="H203" s="36">
        <v>5</v>
      </c>
      <c r="I203" s="37">
        <v>220</v>
      </c>
      <c r="J203" s="33" t="s">
        <v>146</v>
      </c>
      <c r="K203" s="33" t="s">
        <v>39</v>
      </c>
      <c r="L203" s="33" t="s">
        <v>33</v>
      </c>
      <c r="M203" s="34">
        <v>17</v>
      </c>
    </row>
    <row r="204" spans="1:13" x14ac:dyDescent="0.35">
      <c r="A204" s="36">
        <v>6</v>
      </c>
      <c r="B204" s="37">
        <v>693</v>
      </c>
      <c r="C204" s="33" t="s">
        <v>152</v>
      </c>
      <c r="D204" s="33" t="s">
        <v>58</v>
      </c>
      <c r="E204" s="33" t="s">
        <v>33</v>
      </c>
      <c r="F204" s="34">
        <v>15</v>
      </c>
      <c r="H204" s="36">
        <v>6</v>
      </c>
      <c r="I204" s="37">
        <v>386</v>
      </c>
      <c r="J204" s="33" t="s">
        <v>61</v>
      </c>
      <c r="K204" s="33" t="s">
        <v>58</v>
      </c>
      <c r="L204" s="33" t="s">
        <v>33</v>
      </c>
      <c r="M204" s="34">
        <v>16</v>
      </c>
    </row>
    <row r="205" spans="1:13" x14ac:dyDescent="0.35">
      <c r="A205" s="36">
        <v>7</v>
      </c>
      <c r="B205" s="37">
        <v>1205</v>
      </c>
      <c r="C205" s="33" t="s">
        <v>62</v>
      </c>
      <c r="D205" s="33" t="s">
        <v>60</v>
      </c>
      <c r="E205" s="33" t="s">
        <v>56</v>
      </c>
      <c r="F205" s="34">
        <v>14</v>
      </c>
      <c r="H205" s="36">
        <v>7</v>
      </c>
      <c r="I205" s="37">
        <v>98</v>
      </c>
      <c r="J205" s="33" t="s">
        <v>31</v>
      </c>
      <c r="K205" s="33" t="s">
        <v>32</v>
      </c>
      <c r="L205" s="33" t="s">
        <v>33</v>
      </c>
      <c r="M205" s="34">
        <v>15</v>
      </c>
    </row>
    <row r="206" spans="1:13" x14ac:dyDescent="0.35">
      <c r="A206" s="36">
        <v>8</v>
      </c>
      <c r="B206" s="37">
        <v>1187</v>
      </c>
      <c r="C206" s="33" t="s">
        <v>155</v>
      </c>
      <c r="D206" s="33" t="s">
        <v>41</v>
      </c>
      <c r="E206" s="33" t="s">
        <v>33</v>
      </c>
      <c r="F206" s="34">
        <v>13</v>
      </c>
      <c r="H206" s="36">
        <v>8</v>
      </c>
      <c r="I206" s="37">
        <v>1510</v>
      </c>
      <c r="J206" s="33" t="s">
        <v>87</v>
      </c>
      <c r="K206" s="33" t="s">
        <v>37</v>
      </c>
      <c r="L206" s="33" t="s">
        <v>33</v>
      </c>
      <c r="M206" s="34">
        <v>14</v>
      </c>
    </row>
    <row r="207" spans="1:13" x14ac:dyDescent="0.35">
      <c r="A207" s="36">
        <v>9</v>
      </c>
      <c r="B207" s="37">
        <v>1688</v>
      </c>
      <c r="C207" s="33" t="s">
        <v>155</v>
      </c>
      <c r="D207" s="33" t="s">
        <v>41</v>
      </c>
      <c r="E207" s="33" t="s">
        <v>33</v>
      </c>
      <c r="F207" s="34">
        <v>0</v>
      </c>
      <c r="H207" s="36">
        <v>9</v>
      </c>
      <c r="I207" s="37">
        <v>1342</v>
      </c>
      <c r="J207" s="33" t="s">
        <v>47</v>
      </c>
      <c r="K207" s="33" t="s">
        <v>48</v>
      </c>
      <c r="L207" s="33" t="s">
        <v>33</v>
      </c>
      <c r="M207" s="34">
        <v>13</v>
      </c>
    </row>
    <row r="208" spans="1:13" x14ac:dyDescent="0.35">
      <c r="A208" s="36">
        <v>10</v>
      </c>
      <c r="B208" s="37">
        <v>718</v>
      </c>
      <c r="C208" s="33" t="s">
        <v>31</v>
      </c>
      <c r="D208" s="33" t="s">
        <v>32</v>
      </c>
      <c r="E208" s="33" t="s">
        <v>33</v>
      </c>
      <c r="F208" s="34">
        <v>12</v>
      </c>
      <c r="H208" s="36">
        <v>10</v>
      </c>
      <c r="I208" s="37">
        <v>947</v>
      </c>
      <c r="J208" s="33" t="s">
        <v>137</v>
      </c>
      <c r="K208" s="33" t="s">
        <v>58</v>
      </c>
      <c r="L208" s="33" t="s">
        <v>33</v>
      </c>
      <c r="M208" s="34">
        <v>12</v>
      </c>
    </row>
    <row r="209" spans="1:13" x14ac:dyDescent="0.35">
      <c r="A209" s="36">
        <v>11</v>
      </c>
      <c r="B209" s="37">
        <v>179</v>
      </c>
      <c r="C209" s="33" t="s">
        <v>67</v>
      </c>
      <c r="D209" s="33" t="s">
        <v>48</v>
      </c>
      <c r="E209" s="33" t="s">
        <v>33</v>
      </c>
      <c r="F209" s="34">
        <v>11</v>
      </c>
      <c r="H209" s="36">
        <v>11</v>
      </c>
      <c r="I209" s="37">
        <v>1174</v>
      </c>
      <c r="J209" s="33" t="s">
        <v>145</v>
      </c>
      <c r="K209" s="33" t="s">
        <v>32</v>
      </c>
      <c r="L209" s="33" t="s">
        <v>43</v>
      </c>
      <c r="M209" s="34">
        <v>11</v>
      </c>
    </row>
    <row r="210" spans="1:13" x14ac:dyDescent="0.35">
      <c r="A210" s="36">
        <v>12</v>
      </c>
      <c r="B210" s="37">
        <v>743</v>
      </c>
      <c r="C210" s="33" t="s">
        <v>102</v>
      </c>
      <c r="D210" s="33" t="s">
        <v>37</v>
      </c>
      <c r="E210" s="33" t="s">
        <v>33</v>
      </c>
      <c r="F210" s="34">
        <v>10</v>
      </c>
      <c r="H210" s="36">
        <v>12</v>
      </c>
      <c r="I210" s="37">
        <v>915</v>
      </c>
      <c r="J210" s="33" t="s">
        <v>145</v>
      </c>
      <c r="K210" s="33" t="s">
        <v>32</v>
      </c>
      <c r="L210" s="33" t="s">
        <v>43</v>
      </c>
      <c r="M210" s="34">
        <v>0</v>
      </c>
    </row>
    <row r="211" spans="1:13" x14ac:dyDescent="0.35">
      <c r="A211" s="36">
        <v>13</v>
      </c>
      <c r="B211" s="37">
        <v>238</v>
      </c>
      <c r="C211" s="33" t="s">
        <v>31</v>
      </c>
      <c r="D211" s="33" t="s">
        <v>32</v>
      </c>
      <c r="E211" s="33" t="s">
        <v>33</v>
      </c>
      <c r="F211" s="34">
        <v>0</v>
      </c>
      <c r="H211" s="36">
        <v>13</v>
      </c>
      <c r="I211" s="37">
        <v>815</v>
      </c>
      <c r="J211" s="33" t="s">
        <v>167</v>
      </c>
      <c r="K211" s="33" t="s">
        <v>35</v>
      </c>
      <c r="L211" s="33" t="s">
        <v>33</v>
      </c>
      <c r="M211" s="34">
        <v>10</v>
      </c>
    </row>
    <row r="212" spans="1:13" x14ac:dyDescent="0.35">
      <c r="A212" s="36">
        <v>14</v>
      </c>
      <c r="B212" s="37">
        <v>203</v>
      </c>
      <c r="C212" s="33" t="s">
        <v>102</v>
      </c>
      <c r="D212" s="33" t="s">
        <v>37</v>
      </c>
      <c r="E212" s="33" t="s">
        <v>33</v>
      </c>
      <c r="F212" s="34">
        <v>0</v>
      </c>
      <c r="H212" s="36">
        <v>14</v>
      </c>
      <c r="I212" s="37">
        <v>421</v>
      </c>
      <c r="J212" s="33" t="s">
        <v>91</v>
      </c>
      <c r="K212" s="33" t="s">
        <v>39</v>
      </c>
      <c r="L212" s="33" t="s">
        <v>33</v>
      </c>
      <c r="M212" s="34">
        <v>9</v>
      </c>
    </row>
    <row r="213" spans="1:13" x14ac:dyDescent="0.35">
      <c r="A213" s="36">
        <v>15</v>
      </c>
      <c r="B213" s="37">
        <v>1093</v>
      </c>
      <c r="C213" s="33" t="s">
        <v>168</v>
      </c>
      <c r="D213" s="33" t="s">
        <v>70</v>
      </c>
      <c r="E213" s="33" t="s">
        <v>33</v>
      </c>
      <c r="F213" s="34">
        <v>9</v>
      </c>
      <c r="H213" s="36">
        <v>15</v>
      </c>
      <c r="I213" s="37">
        <v>269</v>
      </c>
      <c r="J213" s="33" t="s">
        <v>137</v>
      </c>
      <c r="K213" s="33" t="s">
        <v>58</v>
      </c>
      <c r="L213" s="33" t="s">
        <v>33</v>
      </c>
      <c r="M213" s="34">
        <v>0</v>
      </c>
    </row>
    <row r="214" spans="1:13" x14ac:dyDescent="0.35">
      <c r="A214" s="36">
        <v>16</v>
      </c>
      <c r="B214" s="37">
        <v>1394</v>
      </c>
      <c r="C214" s="33" t="s">
        <v>169</v>
      </c>
      <c r="D214" s="33" t="s">
        <v>64</v>
      </c>
      <c r="E214" s="33" t="s">
        <v>43</v>
      </c>
      <c r="F214" s="34">
        <v>8</v>
      </c>
      <c r="H214" s="36">
        <v>16</v>
      </c>
      <c r="I214" s="37">
        <v>797</v>
      </c>
      <c r="J214" s="33" t="s">
        <v>167</v>
      </c>
      <c r="K214" s="33" t="s">
        <v>35</v>
      </c>
      <c r="L214" s="33" t="s">
        <v>33</v>
      </c>
      <c r="M214" s="34">
        <v>8</v>
      </c>
    </row>
    <row r="215" spans="1:13" x14ac:dyDescent="0.35">
      <c r="A215" s="36">
        <v>17</v>
      </c>
      <c r="B215" s="37">
        <v>940</v>
      </c>
      <c r="C215" s="33" t="s">
        <v>153</v>
      </c>
      <c r="D215" s="33" t="s">
        <v>39</v>
      </c>
      <c r="E215" s="33" t="s">
        <v>43</v>
      </c>
      <c r="F215" s="34">
        <v>7</v>
      </c>
      <c r="H215" s="36">
        <v>17</v>
      </c>
      <c r="I215" s="37">
        <v>1104</v>
      </c>
      <c r="J215" s="33" t="s">
        <v>87</v>
      </c>
      <c r="K215" s="33" t="s">
        <v>37</v>
      </c>
      <c r="L215" s="33" t="s">
        <v>33</v>
      </c>
      <c r="M215" s="34">
        <v>7</v>
      </c>
    </row>
    <row r="216" spans="1:13" x14ac:dyDescent="0.35">
      <c r="A216" s="36">
        <v>18</v>
      </c>
      <c r="B216" s="37">
        <v>1245</v>
      </c>
      <c r="C216" s="33" t="s">
        <v>153</v>
      </c>
      <c r="D216" s="33" t="s">
        <v>39</v>
      </c>
      <c r="E216" s="33" t="s">
        <v>43</v>
      </c>
      <c r="F216" s="34">
        <v>6</v>
      </c>
      <c r="H216" s="36">
        <v>18</v>
      </c>
      <c r="I216" s="37">
        <v>32</v>
      </c>
      <c r="J216" s="33" t="s">
        <v>62</v>
      </c>
      <c r="K216" s="33" t="s">
        <v>60</v>
      </c>
      <c r="L216" s="33" t="s">
        <v>56</v>
      </c>
      <c r="M216" s="34">
        <v>6</v>
      </c>
    </row>
    <row r="217" spans="1:13" x14ac:dyDescent="0.35">
      <c r="A217" s="36">
        <v>19</v>
      </c>
      <c r="B217" s="37">
        <v>1176</v>
      </c>
      <c r="C217" s="33" t="s">
        <v>67</v>
      </c>
      <c r="D217" s="33" t="s">
        <v>48</v>
      </c>
      <c r="E217" s="33" t="s">
        <v>33</v>
      </c>
      <c r="F217" s="34">
        <v>5</v>
      </c>
      <c r="H217" s="36">
        <v>19</v>
      </c>
      <c r="I217" s="37">
        <v>914</v>
      </c>
      <c r="J217" s="33" t="s">
        <v>170</v>
      </c>
      <c r="K217" s="33" t="s">
        <v>41</v>
      </c>
      <c r="L217" s="33" t="s">
        <v>33</v>
      </c>
      <c r="M217" s="34">
        <v>5</v>
      </c>
    </row>
    <row r="218" spans="1:13" x14ac:dyDescent="0.35">
      <c r="A218" s="36">
        <v>20</v>
      </c>
      <c r="B218" s="37">
        <v>884</v>
      </c>
      <c r="C218" s="33" t="s">
        <v>154</v>
      </c>
      <c r="D218" s="33" t="s">
        <v>35</v>
      </c>
      <c r="E218" s="33" t="s">
        <v>43</v>
      </c>
      <c r="F218" s="34">
        <v>4</v>
      </c>
      <c r="H218" s="36">
        <v>20</v>
      </c>
      <c r="I218" s="37">
        <v>753</v>
      </c>
      <c r="J218" s="33" t="s">
        <v>134</v>
      </c>
      <c r="K218" s="33" t="s">
        <v>64</v>
      </c>
      <c r="L218" s="33" t="s">
        <v>56</v>
      </c>
      <c r="M218" s="34">
        <v>4</v>
      </c>
    </row>
    <row r="219" spans="1:13" x14ac:dyDescent="0.35">
      <c r="A219" s="36">
        <v>21</v>
      </c>
      <c r="B219" s="37">
        <v>722</v>
      </c>
      <c r="C219" s="33" t="s">
        <v>62</v>
      </c>
      <c r="D219" s="33" t="s">
        <v>60</v>
      </c>
      <c r="E219" s="33" t="s">
        <v>56</v>
      </c>
      <c r="F219" s="34">
        <v>0</v>
      </c>
      <c r="H219" s="36">
        <v>21</v>
      </c>
      <c r="I219" s="37">
        <v>523</v>
      </c>
      <c r="J219" s="33" t="s">
        <v>170</v>
      </c>
      <c r="K219" s="33" t="s">
        <v>41</v>
      </c>
      <c r="L219" s="33" t="s">
        <v>33</v>
      </c>
      <c r="M219" s="34">
        <v>3</v>
      </c>
    </row>
    <row r="220" spans="1:13" x14ac:dyDescent="0.35">
      <c r="A220" s="36">
        <v>22</v>
      </c>
      <c r="B220" s="37">
        <v>1669</v>
      </c>
      <c r="C220" s="33" t="s">
        <v>67</v>
      </c>
      <c r="D220" s="33" t="s">
        <v>48</v>
      </c>
      <c r="E220" s="33" t="s">
        <v>33</v>
      </c>
      <c r="F220" s="34">
        <v>0</v>
      </c>
      <c r="H220" s="36">
        <v>22</v>
      </c>
      <c r="I220" s="37">
        <v>46</v>
      </c>
      <c r="J220" s="33" t="s">
        <v>167</v>
      </c>
      <c r="K220" s="33" t="s">
        <v>35</v>
      </c>
      <c r="L220" s="33" t="s">
        <v>33</v>
      </c>
      <c r="M220" s="34">
        <v>0</v>
      </c>
    </row>
    <row r="221" spans="1:13" x14ac:dyDescent="0.35">
      <c r="A221" s="36">
        <v>23</v>
      </c>
      <c r="B221" s="37">
        <v>1575</v>
      </c>
      <c r="C221" s="33" t="s">
        <v>171</v>
      </c>
      <c r="D221" s="33" t="s">
        <v>52</v>
      </c>
      <c r="E221" s="33" t="s">
        <v>33</v>
      </c>
      <c r="F221" s="34">
        <v>3</v>
      </c>
      <c r="H221" s="36">
        <v>23</v>
      </c>
      <c r="I221" s="37">
        <v>505</v>
      </c>
      <c r="J221" s="33" t="s">
        <v>146</v>
      </c>
      <c r="K221" s="33" t="s">
        <v>39</v>
      </c>
      <c r="L221" s="33" t="s">
        <v>33</v>
      </c>
      <c r="M221" s="34">
        <v>0</v>
      </c>
    </row>
    <row r="222" spans="1:13" x14ac:dyDescent="0.35">
      <c r="A222" s="36">
        <v>24</v>
      </c>
      <c r="B222" s="37">
        <v>991</v>
      </c>
      <c r="C222" s="33" t="s">
        <v>171</v>
      </c>
      <c r="D222" s="33" t="s">
        <v>52</v>
      </c>
      <c r="E222" s="33" t="s">
        <v>33</v>
      </c>
      <c r="F222" s="34">
        <v>2</v>
      </c>
      <c r="H222" s="36">
        <v>24</v>
      </c>
      <c r="I222" s="37">
        <v>1521</v>
      </c>
      <c r="J222" s="33" t="s">
        <v>62</v>
      </c>
      <c r="K222" s="33" t="s">
        <v>60</v>
      </c>
      <c r="L222" s="33" t="s">
        <v>56</v>
      </c>
      <c r="M222" s="34">
        <v>0</v>
      </c>
    </row>
    <row r="223" spans="1:13" x14ac:dyDescent="0.35">
      <c r="A223" s="36">
        <v>25</v>
      </c>
      <c r="B223" s="37">
        <v>541</v>
      </c>
      <c r="C223" s="33" t="s">
        <v>168</v>
      </c>
      <c r="D223" s="33" t="s">
        <v>70</v>
      </c>
      <c r="E223" s="33" t="s">
        <v>33</v>
      </c>
      <c r="F223" s="34">
        <v>0</v>
      </c>
      <c r="H223" s="36">
        <v>25</v>
      </c>
      <c r="I223" s="37">
        <v>538</v>
      </c>
      <c r="J223" s="33" t="s">
        <v>47</v>
      </c>
      <c r="K223" s="33" t="s">
        <v>48</v>
      </c>
      <c r="L223" s="33" t="s">
        <v>33</v>
      </c>
      <c r="M223" s="34">
        <v>2</v>
      </c>
    </row>
    <row r="224" spans="1:13" x14ac:dyDescent="0.35">
      <c r="A224" s="36">
        <v>26</v>
      </c>
      <c r="B224" s="37">
        <v>292</v>
      </c>
      <c r="C224" s="33" t="s">
        <v>171</v>
      </c>
      <c r="D224" s="33" t="s">
        <v>52</v>
      </c>
      <c r="E224" s="33" t="s">
        <v>33</v>
      </c>
      <c r="F224" s="34">
        <v>0</v>
      </c>
      <c r="H224" s="36">
        <v>26</v>
      </c>
      <c r="I224" s="37">
        <v>943</v>
      </c>
      <c r="J224" s="33" t="s">
        <v>118</v>
      </c>
      <c r="K224" s="33" t="s">
        <v>41</v>
      </c>
      <c r="L224" s="33" t="s">
        <v>56</v>
      </c>
      <c r="M224" s="34">
        <v>0</v>
      </c>
    </row>
    <row r="225" spans="1:13" x14ac:dyDescent="0.35">
      <c r="A225" s="36">
        <v>27</v>
      </c>
      <c r="B225" s="37">
        <v>927</v>
      </c>
      <c r="C225" s="33" t="s">
        <v>92</v>
      </c>
      <c r="D225" s="33" t="s">
        <v>55</v>
      </c>
      <c r="E225" s="33" t="s">
        <v>43</v>
      </c>
      <c r="F225" s="34">
        <v>1</v>
      </c>
      <c r="H225" s="36">
        <v>27</v>
      </c>
      <c r="I225" s="37">
        <v>1275</v>
      </c>
      <c r="J225" s="33" t="s">
        <v>47</v>
      </c>
      <c r="K225" s="33" t="s">
        <v>48</v>
      </c>
      <c r="L225" s="33" t="s">
        <v>33</v>
      </c>
      <c r="M225" s="34">
        <v>0</v>
      </c>
    </row>
    <row r="226" spans="1:13" x14ac:dyDescent="0.35">
      <c r="A226" s="36">
        <v>28</v>
      </c>
      <c r="B226" s="37">
        <v>1323</v>
      </c>
      <c r="C226" s="33" t="s">
        <v>172</v>
      </c>
      <c r="D226" s="33" t="s">
        <v>58</v>
      </c>
      <c r="E226" s="33" t="s">
        <v>43</v>
      </c>
      <c r="F226" s="34">
        <v>0</v>
      </c>
      <c r="H226" s="36">
        <v>28</v>
      </c>
      <c r="I226" s="37">
        <v>109</v>
      </c>
      <c r="J226" s="33" t="s">
        <v>77</v>
      </c>
      <c r="K226" s="33" t="s">
        <v>55</v>
      </c>
      <c r="L226" s="33" t="s">
        <v>33</v>
      </c>
      <c r="M226" s="34">
        <v>1</v>
      </c>
    </row>
    <row r="227" spans="1:13" x14ac:dyDescent="0.35">
      <c r="A227" s="36">
        <v>29</v>
      </c>
      <c r="B227" s="37">
        <v>683</v>
      </c>
      <c r="C227" s="33" t="s">
        <v>154</v>
      </c>
      <c r="D227" s="33" t="s">
        <v>35</v>
      </c>
      <c r="E227" s="33" t="s">
        <v>43</v>
      </c>
      <c r="F227" s="34">
        <v>0</v>
      </c>
      <c r="H227" s="36">
        <v>29</v>
      </c>
      <c r="I227" s="37">
        <v>563</v>
      </c>
      <c r="J227" s="33" t="s">
        <v>77</v>
      </c>
      <c r="K227" s="33" t="s">
        <v>55</v>
      </c>
      <c r="L227" s="33" t="s">
        <v>33</v>
      </c>
      <c r="M227" s="34">
        <v>0</v>
      </c>
    </row>
    <row r="228" spans="1:13" x14ac:dyDescent="0.35">
      <c r="A228" s="40">
        <v>30</v>
      </c>
      <c r="B228" s="41">
        <v>1189</v>
      </c>
      <c r="C228" s="38" t="s">
        <v>172</v>
      </c>
      <c r="D228" s="38" t="s">
        <v>58</v>
      </c>
      <c r="E228" s="38" t="s">
        <v>43</v>
      </c>
      <c r="F228" s="39">
        <v>0</v>
      </c>
      <c r="H228" s="40">
        <v>30</v>
      </c>
      <c r="I228" s="41">
        <v>367</v>
      </c>
      <c r="J228" s="38" t="s">
        <v>40</v>
      </c>
      <c r="K228" s="38" t="s">
        <v>41</v>
      </c>
      <c r="L228" s="38" t="s">
        <v>33</v>
      </c>
      <c r="M228" s="39">
        <v>0</v>
      </c>
    </row>
    <row r="230" spans="1:13" ht="13.9" x14ac:dyDescent="0.4">
      <c r="A230" s="26" t="s">
        <v>18</v>
      </c>
      <c r="B230" s="27">
        <v>15</v>
      </c>
      <c r="C230" s="22" t="s">
        <v>173</v>
      </c>
      <c r="D230" s="23" t="s">
        <v>174</v>
      </c>
      <c r="E230" s="23"/>
      <c r="F230" s="24"/>
      <c r="G230" s="25"/>
      <c r="H230" s="26" t="s">
        <v>18</v>
      </c>
      <c r="I230" s="27">
        <v>16</v>
      </c>
      <c r="J230" s="22" t="s">
        <v>175</v>
      </c>
      <c r="K230" s="23" t="s">
        <v>176</v>
      </c>
      <c r="L230" s="23"/>
      <c r="M230" s="24"/>
    </row>
    <row r="231" spans="1:13" ht="13.9" x14ac:dyDescent="0.4">
      <c r="A231" s="31" t="s">
        <v>19</v>
      </c>
      <c r="B231" s="32" t="s">
        <v>20</v>
      </c>
      <c r="C231" s="28" t="s">
        <v>21</v>
      </c>
      <c r="D231" s="28" t="s">
        <v>2</v>
      </c>
      <c r="E231" s="28" t="s">
        <v>22</v>
      </c>
      <c r="F231" s="29" t="s">
        <v>23</v>
      </c>
      <c r="G231" s="30"/>
      <c r="H231" s="31" t="s">
        <v>19</v>
      </c>
      <c r="I231" s="32" t="s">
        <v>20</v>
      </c>
      <c r="J231" s="28" t="s">
        <v>21</v>
      </c>
      <c r="K231" s="28" t="s">
        <v>2</v>
      </c>
      <c r="L231" s="28" t="s">
        <v>22</v>
      </c>
      <c r="M231" s="29" t="s">
        <v>23</v>
      </c>
    </row>
    <row r="232" spans="1:13" x14ac:dyDescent="0.35">
      <c r="A232" s="36">
        <v>1</v>
      </c>
      <c r="B232" s="37">
        <v>1088</v>
      </c>
      <c r="C232" s="33" t="s">
        <v>127</v>
      </c>
      <c r="D232" s="33" t="s">
        <v>52</v>
      </c>
      <c r="E232" s="33" t="s">
        <v>33</v>
      </c>
      <c r="F232" s="34">
        <v>20</v>
      </c>
      <c r="H232" s="36">
        <v>1</v>
      </c>
      <c r="I232" s="37">
        <v>1513</v>
      </c>
      <c r="J232" s="33" t="s">
        <v>45</v>
      </c>
      <c r="K232" s="33" t="s">
        <v>35</v>
      </c>
      <c r="L232" s="33" t="s">
        <v>33</v>
      </c>
      <c r="M232" s="34">
        <v>20</v>
      </c>
    </row>
    <row r="233" spans="1:13" x14ac:dyDescent="0.35">
      <c r="A233" s="36">
        <v>2</v>
      </c>
      <c r="B233" s="37">
        <v>135</v>
      </c>
      <c r="C233" s="33" t="s">
        <v>86</v>
      </c>
      <c r="D233" s="33" t="s">
        <v>37</v>
      </c>
      <c r="E233" s="33" t="s">
        <v>33</v>
      </c>
      <c r="F233" s="34">
        <v>19</v>
      </c>
      <c r="H233" s="36">
        <v>2</v>
      </c>
      <c r="I233" s="37">
        <v>1082</v>
      </c>
      <c r="J233" s="33" t="s">
        <v>40</v>
      </c>
      <c r="K233" s="33" t="s">
        <v>41</v>
      </c>
      <c r="L233" s="33" t="s">
        <v>33</v>
      </c>
      <c r="M233" s="34">
        <v>19</v>
      </c>
    </row>
    <row r="234" spans="1:13" x14ac:dyDescent="0.35">
      <c r="A234" s="36">
        <v>3</v>
      </c>
      <c r="B234" s="37">
        <v>430</v>
      </c>
      <c r="C234" s="33" t="s">
        <v>62</v>
      </c>
      <c r="D234" s="33" t="s">
        <v>60</v>
      </c>
      <c r="E234" s="33" t="s">
        <v>56</v>
      </c>
      <c r="F234" s="34">
        <v>18</v>
      </c>
      <c r="H234" s="36">
        <v>3</v>
      </c>
      <c r="I234" s="37">
        <v>1250</v>
      </c>
      <c r="J234" s="33" t="s">
        <v>135</v>
      </c>
      <c r="K234" s="33" t="s">
        <v>136</v>
      </c>
      <c r="L234" s="33" t="s">
        <v>33</v>
      </c>
      <c r="M234" s="34">
        <v>18</v>
      </c>
    </row>
    <row r="235" spans="1:13" x14ac:dyDescent="0.35">
      <c r="A235" s="36">
        <v>4</v>
      </c>
      <c r="B235" s="37">
        <v>192</v>
      </c>
      <c r="C235" s="33" t="s">
        <v>96</v>
      </c>
      <c r="D235" s="33" t="s">
        <v>35</v>
      </c>
      <c r="E235" s="33" t="s">
        <v>33</v>
      </c>
      <c r="F235" s="34">
        <v>17</v>
      </c>
      <c r="H235" s="36">
        <v>4</v>
      </c>
      <c r="I235" s="37">
        <v>113</v>
      </c>
      <c r="J235" s="33" t="s">
        <v>143</v>
      </c>
      <c r="K235" s="33" t="s">
        <v>35</v>
      </c>
      <c r="L235" s="33" t="s">
        <v>33</v>
      </c>
      <c r="M235" s="34">
        <v>17</v>
      </c>
    </row>
    <row r="236" spans="1:13" x14ac:dyDescent="0.35">
      <c r="A236" s="36">
        <v>5</v>
      </c>
      <c r="B236" s="37">
        <v>490</v>
      </c>
      <c r="C236" s="33" t="s">
        <v>36</v>
      </c>
      <c r="D236" s="33" t="s">
        <v>37</v>
      </c>
      <c r="E236" s="33" t="s">
        <v>33</v>
      </c>
      <c r="F236" s="34">
        <v>16</v>
      </c>
      <c r="H236" s="36">
        <v>5</v>
      </c>
      <c r="I236" s="37">
        <v>1232</v>
      </c>
      <c r="J236" s="33" t="s">
        <v>177</v>
      </c>
      <c r="K236" s="33" t="s">
        <v>35</v>
      </c>
      <c r="L236" s="33" t="s">
        <v>43</v>
      </c>
      <c r="M236" s="34">
        <v>0</v>
      </c>
    </row>
    <row r="237" spans="1:13" x14ac:dyDescent="0.35">
      <c r="A237" s="36">
        <v>6</v>
      </c>
      <c r="B237" s="37">
        <v>646</v>
      </c>
      <c r="C237" s="33" t="s">
        <v>36</v>
      </c>
      <c r="D237" s="33" t="s">
        <v>37</v>
      </c>
      <c r="E237" s="33" t="s">
        <v>33</v>
      </c>
      <c r="F237" s="34">
        <v>0</v>
      </c>
      <c r="H237" s="36">
        <v>6</v>
      </c>
      <c r="I237" s="37">
        <v>442</v>
      </c>
      <c r="J237" s="33" t="s">
        <v>40</v>
      </c>
      <c r="K237" s="33" t="s">
        <v>41</v>
      </c>
      <c r="L237" s="33" t="s">
        <v>33</v>
      </c>
      <c r="M237" s="34">
        <v>16</v>
      </c>
    </row>
    <row r="238" spans="1:13" x14ac:dyDescent="0.35">
      <c r="A238" s="36">
        <v>7</v>
      </c>
      <c r="B238" s="37">
        <v>180</v>
      </c>
      <c r="C238" s="33" t="s">
        <v>38</v>
      </c>
      <c r="D238" s="33" t="s">
        <v>39</v>
      </c>
      <c r="E238" s="33" t="s">
        <v>33</v>
      </c>
      <c r="F238" s="34">
        <v>15</v>
      </c>
      <c r="H238" s="36">
        <v>7</v>
      </c>
      <c r="I238" s="37">
        <v>959</v>
      </c>
      <c r="J238" s="33" t="s">
        <v>165</v>
      </c>
      <c r="K238" s="33" t="s">
        <v>37</v>
      </c>
      <c r="L238" s="33" t="s">
        <v>33</v>
      </c>
      <c r="M238" s="34">
        <v>15</v>
      </c>
    </row>
    <row r="239" spans="1:13" x14ac:dyDescent="0.35">
      <c r="A239" s="36">
        <v>8</v>
      </c>
      <c r="B239" s="37">
        <v>891</v>
      </c>
      <c r="C239" s="33" t="s">
        <v>69</v>
      </c>
      <c r="D239" s="33" t="s">
        <v>70</v>
      </c>
      <c r="E239" s="33" t="s">
        <v>33</v>
      </c>
      <c r="F239" s="34">
        <v>14</v>
      </c>
      <c r="H239" s="36">
        <v>8</v>
      </c>
      <c r="I239" s="37">
        <v>1162</v>
      </c>
      <c r="J239" s="33" t="s">
        <v>46</v>
      </c>
      <c r="K239" s="33" t="s">
        <v>39</v>
      </c>
      <c r="L239" s="33" t="s">
        <v>33</v>
      </c>
      <c r="M239" s="34">
        <v>14</v>
      </c>
    </row>
    <row r="240" spans="1:13" x14ac:dyDescent="0.35">
      <c r="A240" s="36">
        <v>9</v>
      </c>
      <c r="B240" s="37">
        <v>719</v>
      </c>
      <c r="C240" s="33" t="s">
        <v>38</v>
      </c>
      <c r="D240" s="33" t="s">
        <v>39</v>
      </c>
      <c r="E240" s="33" t="s">
        <v>33</v>
      </c>
      <c r="F240" s="34">
        <v>13</v>
      </c>
      <c r="H240" s="36">
        <v>9</v>
      </c>
      <c r="I240" s="37">
        <v>772</v>
      </c>
      <c r="J240" s="33" t="s">
        <v>76</v>
      </c>
      <c r="K240" s="33" t="s">
        <v>52</v>
      </c>
      <c r="L240" s="33" t="s">
        <v>33</v>
      </c>
      <c r="M240" s="34">
        <v>13</v>
      </c>
    </row>
    <row r="241" spans="1:13" x14ac:dyDescent="0.35">
      <c r="A241" s="36">
        <v>10</v>
      </c>
      <c r="B241" s="37">
        <v>1349</v>
      </c>
      <c r="C241" s="33" t="s">
        <v>85</v>
      </c>
      <c r="D241" s="33" t="s">
        <v>39</v>
      </c>
      <c r="E241" s="33" t="s">
        <v>33</v>
      </c>
      <c r="F241" s="34">
        <v>0</v>
      </c>
      <c r="H241" s="36">
        <v>10</v>
      </c>
      <c r="I241" s="37">
        <v>680</v>
      </c>
      <c r="J241" s="33" t="s">
        <v>40</v>
      </c>
      <c r="K241" s="33" t="s">
        <v>41</v>
      </c>
      <c r="L241" s="33" t="s">
        <v>33</v>
      </c>
      <c r="M241" s="34">
        <v>0</v>
      </c>
    </row>
    <row r="242" spans="1:13" x14ac:dyDescent="0.35">
      <c r="A242" s="36">
        <v>11</v>
      </c>
      <c r="B242" s="37">
        <v>480</v>
      </c>
      <c r="C242" s="33" t="s">
        <v>69</v>
      </c>
      <c r="D242" s="33" t="s">
        <v>70</v>
      </c>
      <c r="E242" s="33" t="s">
        <v>33</v>
      </c>
      <c r="F242" s="34">
        <v>12</v>
      </c>
      <c r="H242" s="36">
        <v>11</v>
      </c>
      <c r="I242" s="37">
        <v>575</v>
      </c>
      <c r="J242" s="33" t="s">
        <v>88</v>
      </c>
      <c r="K242" s="33" t="s">
        <v>39</v>
      </c>
      <c r="L242" s="33" t="s">
        <v>33</v>
      </c>
      <c r="M242" s="34">
        <v>12</v>
      </c>
    </row>
    <row r="243" spans="1:13" x14ac:dyDescent="0.35">
      <c r="A243" s="36">
        <v>12</v>
      </c>
      <c r="B243" s="37">
        <v>778</v>
      </c>
      <c r="C243" s="33" t="s">
        <v>31</v>
      </c>
      <c r="D243" s="33" t="s">
        <v>32</v>
      </c>
      <c r="E243" s="33" t="s">
        <v>33</v>
      </c>
      <c r="F243" s="34">
        <v>11</v>
      </c>
      <c r="H243" s="36">
        <v>12</v>
      </c>
      <c r="I243" s="37">
        <v>547</v>
      </c>
      <c r="J243" s="33" t="s">
        <v>117</v>
      </c>
      <c r="K243" s="33" t="s">
        <v>35</v>
      </c>
      <c r="L243" s="33" t="s">
        <v>56</v>
      </c>
      <c r="M243" s="34">
        <v>0</v>
      </c>
    </row>
    <row r="244" spans="1:13" x14ac:dyDescent="0.35">
      <c r="A244" s="36">
        <v>13</v>
      </c>
      <c r="B244" s="37">
        <v>230</v>
      </c>
      <c r="C244" s="33" t="s">
        <v>65</v>
      </c>
      <c r="D244" s="33" t="s">
        <v>64</v>
      </c>
      <c r="E244" s="33" t="s">
        <v>56</v>
      </c>
      <c r="F244" s="34">
        <v>10</v>
      </c>
      <c r="H244" s="36">
        <v>13</v>
      </c>
      <c r="I244" s="37">
        <v>1431</v>
      </c>
      <c r="J244" s="33" t="s">
        <v>79</v>
      </c>
      <c r="K244" s="33" t="s">
        <v>48</v>
      </c>
      <c r="L244" s="33" t="s">
        <v>33</v>
      </c>
      <c r="M244" s="34">
        <v>11</v>
      </c>
    </row>
    <row r="245" spans="1:13" x14ac:dyDescent="0.35">
      <c r="A245" s="36">
        <v>14</v>
      </c>
      <c r="B245" s="37">
        <v>839</v>
      </c>
      <c r="C245" s="33" t="s">
        <v>75</v>
      </c>
      <c r="D245" s="33" t="s">
        <v>52</v>
      </c>
      <c r="E245" s="33" t="s">
        <v>33</v>
      </c>
      <c r="F245" s="34">
        <v>9</v>
      </c>
      <c r="H245" s="36">
        <v>14</v>
      </c>
      <c r="I245" s="37">
        <v>1563</v>
      </c>
      <c r="J245" s="33" t="s">
        <v>92</v>
      </c>
      <c r="K245" s="33" t="s">
        <v>55</v>
      </c>
      <c r="L245" s="33" t="s">
        <v>43</v>
      </c>
      <c r="M245" s="34">
        <v>10</v>
      </c>
    </row>
    <row r="246" spans="1:13" x14ac:dyDescent="0.35">
      <c r="A246" s="36">
        <v>15</v>
      </c>
      <c r="B246" s="37">
        <v>951</v>
      </c>
      <c r="C246" s="33" t="s">
        <v>69</v>
      </c>
      <c r="D246" s="33" t="s">
        <v>70</v>
      </c>
      <c r="E246" s="33" t="s">
        <v>33</v>
      </c>
      <c r="F246" s="34">
        <v>0</v>
      </c>
      <c r="H246" s="36">
        <v>15</v>
      </c>
      <c r="I246" s="37">
        <v>567</v>
      </c>
      <c r="J246" s="33" t="s">
        <v>53</v>
      </c>
      <c r="K246" s="33" t="s">
        <v>50</v>
      </c>
      <c r="L246" s="33" t="s">
        <v>33</v>
      </c>
      <c r="M246" s="34">
        <v>9</v>
      </c>
    </row>
    <row r="247" spans="1:13" x14ac:dyDescent="0.35">
      <c r="A247" s="36">
        <v>16</v>
      </c>
      <c r="B247" s="37">
        <v>209</v>
      </c>
      <c r="C247" s="33" t="s">
        <v>40</v>
      </c>
      <c r="D247" s="33" t="s">
        <v>41</v>
      </c>
      <c r="E247" s="33" t="s">
        <v>33</v>
      </c>
      <c r="F247" s="34">
        <v>8</v>
      </c>
      <c r="H247" s="36">
        <v>16</v>
      </c>
      <c r="I247" s="37">
        <v>847</v>
      </c>
      <c r="J247" s="33" t="s">
        <v>72</v>
      </c>
      <c r="K247" s="33" t="s">
        <v>50</v>
      </c>
      <c r="L247" s="33" t="s">
        <v>33</v>
      </c>
      <c r="M247" s="34">
        <v>8</v>
      </c>
    </row>
    <row r="248" spans="1:13" x14ac:dyDescent="0.35">
      <c r="A248" s="36">
        <v>17</v>
      </c>
      <c r="B248" s="37">
        <v>1051</v>
      </c>
      <c r="C248" s="33" t="s">
        <v>137</v>
      </c>
      <c r="D248" s="33" t="s">
        <v>58</v>
      </c>
      <c r="E248" s="33" t="s">
        <v>33</v>
      </c>
      <c r="F248" s="34">
        <v>7</v>
      </c>
      <c r="H248" s="36">
        <v>17</v>
      </c>
      <c r="I248" s="37">
        <v>241</v>
      </c>
      <c r="J248" s="33" t="s">
        <v>34</v>
      </c>
      <c r="K248" s="33" t="s">
        <v>35</v>
      </c>
      <c r="L248" s="33" t="s">
        <v>33</v>
      </c>
      <c r="M248" s="34">
        <v>0</v>
      </c>
    </row>
    <row r="249" spans="1:13" x14ac:dyDescent="0.35">
      <c r="A249" s="36">
        <v>18</v>
      </c>
      <c r="B249" s="37">
        <v>1457</v>
      </c>
      <c r="C249" s="33" t="s">
        <v>113</v>
      </c>
      <c r="D249" s="33" t="s">
        <v>35</v>
      </c>
      <c r="E249" s="33" t="s">
        <v>56</v>
      </c>
      <c r="F249" s="34">
        <v>6</v>
      </c>
      <c r="H249" s="36">
        <v>18</v>
      </c>
      <c r="I249" s="37">
        <v>129</v>
      </c>
      <c r="J249" s="33" t="s">
        <v>165</v>
      </c>
      <c r="K249" s="33" t="s">
        <v>37</v>
      </c>
      <c r="L249" s="33" t="s">
        <v>33</v>
      </c>
      <c r="M249" s="34">
        <v>7</v>
      </c>
    </row>
    <row r="250" spans="1:13" x14ac:dyDescent="0.35">
      <c r="A250" s="36">
        <v>19</v>
      </c>
      <c r="B250" s="37">
        <v>134</v>
      </c>
      <c r="C250" s="33" t="s">
        <v>45</v>
      </c>
      <c r="D250" s="33" t="s">
        <v>35</v>
      </c>
      <c r="E250" s="33" t="s">
        <v>33</v>
      </c>
      <c r="F250" s="34">
        <v>0</v>
      </c>
      <c r="H250" s="36">
        <v>19</v>
      </c>
      <c r="I250" s="37">
        <v>644</v>
      </c>
      <c r="J250" s="33" t="s">
        <v>102</v>
      </c>
      <c r="K250" s="33" t="s">
        <v>37</v>
      </c>
      <c r="L250" s="33" t="s">
        <v>33</v>
      </c>
      <c r="M250" s="34">
        <v>0</v>
      </c>
    </row>
    <row r="251" spans="1:13" x14ac:dyDescent="0.35">
      <c r="A251" s="36">
        <v>20</v>
      </c>
      <c r="B251" s="37">
        <v>614</v>
      </c>
      <c r="C251" s="33" t="s">
        <v>79</v>
      </c>
      <c r="D251" s="33" t="s">
        <v>48</v>
      </c>
      <c r="E251" s="33" t="s">
        <v>33</v>
      </c>
      <c r="F251" s="34">
        <v>5</v>
      </c>
      <c r="H251" s="36">
        <v>20</v>
      </c>
      <c r="I251" s="37">
        <v>1401</v>
      </c>
      <c r="J251" s="33" t="s">
        <v>57</v>
      </c>
      <c r="K251" s="33" t="s">
        <v>58</v>
      </c>
      <c r="L251" s="33" t="s">
        <v>33</v>
      </c>
      <c r="M251" s="34">
        <v>6</v>
      </c>
    </row>
    <row r="252" spans="1:13" x14ac:dyDescent="0.35">
      <c r="A252" s="36">
        <v>21</v>
      </c>
      <c r="B252" s="37">
        <v>730</v>
      </c>
      <c r="C252" s="33" t="s">
        <v>31</v>
      </c>
      <c r="D252" s="33" t="s">
        <v>32</v>
      </c>
      <c r="E252" s="33" t="s">
        <v>33</v>
      </c>
      <c r="F252" s="34">
        <v>4</v>
      </c>
      <c r="H252" s="36">
        <v>21</v>
      </c>
      <c r="I252" s="37">
        <v>1400</v>
      </c>
      <c r="J252" s="33" t="s">
        <v>74</v>
      </c>
      <c r="K252" s="33" t="s">
        <v>55</v>
      </c>
      <c r="L252" s="33" t="s">
        <v>43</v>
      </c>
      <c r="M252" s="34">
        <v>5</v>
      </c>
    </row>
    <row r="253" spans="1:13" x14ac:dyDescent="0.35">
      <c r="A253" s="36">
        <v>22</v>
      </c>
      <c r="B253" s="37">
        <v>853</v>
      </c>
      <c r="C253" s="33" t="s">
        <v>45</v>
      </c>
      <c r="D253" s="33" t="s">
        <v>35</v>
      </c>
      <c r="E253" s="33" t="s">
        <v>33</v>
      </c>
      <c r="F253" s="34">
        <v>0</v>
      </c>
      <c r="H253" s="36">
        <v>22</v>
      </c>
      <c r="I253" s="37">
        <v>749</v>
      </c>
      <c r="J253" s="33" t="s">
        <v>178</v>
      </c>
      <c r="K253" s="33" t="s">
        <v>70</v>
      </c>
      <c r="L253" s="33" t="s">
        <v>33</v>
      </c>
      <c r="M253" s="34">
        <v>4</v>
      </c>
    </row>
    <row r="254" spans="1:13" x14ac:dyDescent="0.35">
      <c r="A254" s="36">
        <v>23</v>
      </c>
      <c r="B254" s="37">
        <v>925</v>
      </c>
      <c r="C254" s="33" t="s">
        <v>80</v>
      </c>
      <c r="D254" s="33" t="s">
        <v>37</v>
      </c>
      <c r="E254" s="33" t="s">
        <v>43</v>
      </c>
      <c r="F254" s="34">
        <v>0</v>
      </c>
      <c r="H254" s="36">
        <v>23</v>
      </c>
      <c r="I254" s="37">
        <v>715</v>
      </c>
      <c r="J254" s="33" t="s">
        <v>31</v>
      </c>
      <c r="K254" s="33" t="s">
        <v>32</v>
      </c>
      <c r="L254" s="33" t="s">
        <v>33</v>
      </c>
      <c r="M254" s="34">
        <v>3</v>
      </c>
    </row>
    <row r="255" spans="1:13" x14ac:dyDescent="0.35">
      <c r="A255" s="36">
        <v>24</v>
      </c>
      <c r="B255" s="37">
        <v>1387</v>
      </c>
      <c r="C255" s="33" t="s">
        <v>49</v>
      </c>
      <c r="D255" s="33" t="s">
        <v>50</v>
      </c>
      <c r="E255" s="33" t="s">
        <v>33</v>
      </c>
      <c r="F255" s="34">
        <v>3</v>
      </c>
      <c r="H255" s="36">
        <v>24</v>
      </c>
      <c r="I255" s="37">
        <v>711</v>
      </c>
      <c r="J255" s="33" t="s">
        <v>103</v>
      </c>
      <c r="K255" s="33" t="s">
        <v>52</v>
      </c>
      <c r="L255" s="33" t="s">
        <v>33</v>
      </c>
      <c r="M255" s="34">
        <v>2</v>
      </c>
    </row>
    <row r="256" spans="1:13" x14ac:dyDescent="0.35">
      <c r="A256" s="36">
        <v>25</v>
      </c>
      <c r="B256" s="37">
        <v>262</v>
      </c>
      <c r="C256" s="33" t="s">
        <v>53</v>
      </c>
      <c r="D256" s="33" t="s">
        <v>50</v>
      </c>
      <c r="E256" s="33" t="s">
        <v>33</v>
      </c>
      <c r="F256" s="34">
        <v>2</v>
      </c>
      <c r="H256" s="36">
        <v>25</v>
      </c>
      <c r="I256" s="37">
        <v>7</v>
      </c>
      <c r="J256" s="33" t="s">
        <v>57</v>
      </c>
      <c r="K256" s="33" t="s">
        <v>58</v>
      </c>
      <c r="L256" s="33" t="s">
        <v>33</v>
      </c>
      <c r="M256" s="34">
        <v>1</v>
      </c>
    </row>
    <row r="257" spans="1:13" x14ac:dyDescent="0.35">
      <c r="A257" s="36">
        <v>26</v>
      </c>
      <c r="B257" s="37">
        <v>1406</v>
      </c>
      <c r="C257" s="33" t="s">
        <v>59</v>
      </c>
      <c r="D257" s="33" t="s">
        <v>60</v>
      </c>
      <c r="E257" s="33" t="s">
        <v>33</v>
      </c>
      <c r="F257" s="34">
        <v>1</v>
      </c>
      <c r="H257" s="36">
        <v>26</v>
      </c>
      <c r="I257" s="37">
        <v>694</v>
      </c>
      <c r="J257" s="33" t="s">
        <v>47</v>
      </c>
      <c r="K257" s="33" t="s">
        <v>48</v>
      </c>
      <c r="L257" s="33" t="s">
        <v>33</v>
      </c>
      <c r="M257" s="34">
        <v>0</v>
      </c>
    </row>
    <row r="258" spans="1:13" x14ac:dyDescent="0.35">
      <c r="A258" s="36">
        <v>27</v>
      </c>
      <c r="B258" s="37">
        <v>370</v>
      </c>
      <c r="C258" s="33" t="s">
        <v>40</v>
      </c>
      <c r="D258" s="33" t="s">
        <v>41</v>
      </c>
      <c r="E258" s="33" t="s">
        <v>33</v>
      </c>
      <c r="F258" s="34">
        <v>0</v>
      </c>
      <c r="H258" s="36">
        <v>27</v>
      </c>
      <c r="I258" s="37">
        <v>1020</v>
      </c>
      <c r="J258" s="33" t="s">
        <v>103</v>
      </c>
      <c r="K258" s="33" t="s">
        <v>52</v>
      </c>
      <c r="L258" s="33" t="s">
        <v>33</v>
      </c>
      <c r="M258" s="34">
        <v>0</v>
      </c>
    </row>
    <row r="259" spans="1:13" x14ac:dyDescent="0.35">
      <c r="A259" s="36">
        <v>28</v>
      </c>
      <c r="B259" s="37">
        <v>1122</v>
      </c>
      <c r="C259" s="33" t="s">
        <v>74</v>
      </c>
      <c r="D259" s="33" t="s">
        <v>55</v>
      </c>
      <c r="E259" s="33" t="s">
        <v>43</v>
      </c>
      <c r="F259" s="34">
        <v>0</v>
      </c>
      <c r="H259" s="36">
        <v>28</v>
      </c>
      <c r="I259" s="37">
        <v>994</v>
      </c>
      <c r="J259" s="33" t="s">
        <v>62</v>
      </c>
      <c r="K259" s="33" t="s">
        <v>60</v>
      </c>
      <c r="L259" s="33" t="s">
        <v>56</v>
      </c>
      <c r="M259" s="34">
        <v>0</v>
      </c>
    </row>
    <row r="260" spans="1:13" x14ac:dyDescent="0.35">
      <c r="A260" s="36">
        <v>29</v>
      </c>
      <c r="B260" s="37">
        <v>510</v>
      </c>
      <c r="C260" s="33" t="s">
        <v>179</v>
      </c>
      <c r="D260" s="33" t="s">
        <v>48</v>
      </c>
      <c r="E260" s="33" t="s">
        <v>43</v>
      </c>
      <c r="F260" s="34">
        <v>0</v>
      </c>
      <c r="H260" s="36">
        <v>29</v>
      </c>
      <c r="I260" s="37">
        <v>706</v>
      </c>
      <c r="J260" s="33" t="s">
        <v>53</v>
      </c>
      <c r="K260" s="33" t="s">
        <v>50</v>
      </c>
      <c r="L260" s="33" t="s">
        <v>33</v>
      </c>
      <c r="M260" s="34">
        <v>0</v>
      </c>
    </row>
    <row r="261" spans="1:13" x14ac:dyDescent="0.35">
      <c r="A261" s="40">
        <v>30</v>
      </c>
      <c r="B261" s="41">
        <v>1509</v>
      </c>
      <c r="C261" s="38" t="s">
        <v>40</v>
      </c>
      <c r="D261" s="38" t="s">
        <v>41</v>
      </c>
      <c r="E261" s="38" t="s">
        <v>33</v>
      </c>
      <c r="F261" s="39">
        <v>0</v>
      </c>
      <c r="H261" s="40">
        <v>30</v>
      </c>
      <c r="I261" s="41">
        <v>1701</v>
      </c>
      <c r="J261" s="38" t="s">
        <v>172</v>
      </c>
      <c r="K261" s="38" t="s">
        <v>58</v>
      </c>
      <c r="L261" s="38" t="s">
        <v>43</v>
      </c>
      <c r="M261" s="39">
        <v>0</v>
      </c>
    </row>
    <row r="263" spans="1:13" ht="13.9" x14ac:dyDescent="0.4">
      <c r="A263" s="26" t="s">
        <v>18</v>
      </c>
      <c r="B263" s="27">
        <v>17</v>
      </c>
      <c r="C263" s="22" t="s">
        <v>180</v>
      </c>
      <c r="D263" s="23" t="s">
        <v>181</v>
      </c>
      <c r="E263" s="23"/>
      <c r="F263" s="24"/>
      <c r="G263" s="25"/>
      <c r="H263" s="26" t="s">
        <v>18</v>
      </c>
      <c r="I263" s="27">
        <v>18</v>
      </c>
      <c r="J263" s="22" t="s">
        <v>182</v>
      </c>
      <c r="K263" s="23" t="s">
        <v>183</v>
      </c>
      <c r="L263" s="23"/>
      <c r="M263" s="24"/>
    </row>
    <row r="264" spans="1:13" ht="13.9" x14ac:dyDescent="0.4">
      <c r="A264" s="31" t="s">
        <v>19</v>
      </c>
      <c r="B264" s="32" t="s">
        <v>20</v>
      </c>
      <c r="C264" s="28" t="s">
        <v>21</v>
      </c>
      <c r="D264" s="28" t="s">
        <v>2</v>
      </c>
      <c r="E264" s="28" t="s">
        <v>22</v>
      </c>
      <c r="F264" s="29" t="s">
        <v>23</v>
      </c>
      <c r="G264" s="30"/>
      <c r="H264" s="31" t="s">
        <v>19</v>
      </c>
      <c r="I264" s="32" t="s">
        <v>20</v>
      </c>
      <c r="J264" s="28" t="s">
        <v>21</v>
      </c>
      <c r="K264" s="28" t="s">
        <v>2</v>
      </c>
      <c r="L264" s="28" t="s">
        <v>22</v>
      </c>
      <c r="M264" s="29" t="s">
        <v>23</v>
      </c>
    </row>
    <row r="265" spans="1:13" x14ac:dyDescent="0.35">
      <c r="A265" s="36">
        <v>1</v>
      </c>
      <c r="B265" s="37">
        <v>789</v>
      </c>
      <c r="C265" s="33" t="s">
        <v>46</v>
      </c>
      <c r="D265" s="33" t="s">
        <v>39</v>
      </c>
      <c r="E265" s="33" t="s">
        <v>33</v>
      </c>
      <c r="F265" s="34">
        <v>20</v>
      </c>
      <c r="H265" s="36">
        <v>1</v>
      </c>
      <c r="I265" s="37">
        <v>953</v>
      </c>
      <c r="J265" s="33" t="s">
        <v>36</v>
      </c>
      <c r="K265" s="33" t="s">
        <v>37</v>
      </c>
      <c r="L265" s="33" t="s">
        <v>33</v>
      </c>
      <c r="M265" s="34">
        <v>20</v>
      </c>
    </row>
    <row r="266" spans="1:13" x14ac:dyDescent="0.35">
      <c r="A266" s="36">
        <v>2</v>
      </c>
      <c r="B266" s="37">
        <v>125</v>
      </c>
      <c r="C266" s="33" t="s">
        <v>94</v>
      </c>
      <c r="D266" s="33" t="s">
        <v>37</v>
      </c>
      <c r="E266" s="33" t="s">
        <v>33</v>
      </c>
      <c r="F266" s="34">
        <v>19</v>
      </c>
      <c r="H266" s="36">
        <v>2</v>
      </c>
      <c r="I266" s="37">
        <v>770</v>
      </c>
      <c r="J266" s="33" t="s">
        <v>31</v>
      </c>
      <c r="K266" s="33" t="s">
        <v>32</v>
      </c>
      <c r="L266" s="33" t="s">
        <v>33</v>
      </c>
      <c r="M266" s="34">
        <v>19</v>
      </c>
    </row>
    <row r="267" spans="1:13" x14ac:dyDescent="0.35">
      <c r="A267" s="36">
        <v>3</v>
      </c>
      <c r="B267" s="37">
        <v>451</v>
      </c>
      <c r="C267" s="33" t="s">
        <v>142</v>
      </c>
      <c r="D267" s="33" t="s">
        <v>70</v>
      </c>
      <c r="E267" s="33" t="s">
        <v>33</v>
      </c>
      <c r="F267" s="34">
        <v>18</v>
      </c>
      <c r="H267" s="36">
        <v>3</v>
      </c>
      <c r="I267" s="37">
        <v>1365</v>
      </c>
      <c r="J267" s="33" t="s">
        <v>36</v>
      </c>
      <c r="K267" s="33" t="s">
        <v>37</v>
      </c>
      <c r="L267" s="33" t="s">
        <v>33</v>
      </c>
      <c r="M267" s="34">
        <v>18</v>
      </c>
    </row>
    <row r="268" spans="1:13" x14ac:dyDescent="0.35">
      <c r="A268" s="36">
        <v>4</v>
      </c>
      <c r="B268" s="37">
        <v>1303</v>
      </c>
      <c r="C268" s="33" t="s">
        <v>46</v>
      </c>
      <c r="D268" s="33" t="s">
        <v>39</v>
      </c>
      <c r="E268" s="33" t="s">
        <v>33</v>
      </c>
      <c r="F268" s="34">
        <v>17</v>
      </c>
      <c r="H268" s="36">
        <v>4</v>
      </c>
      <c r="I268" s="37">
        <v>1348</v>
      </c>
      <c r="J268" s="33" t="s">
        <v>46</v>
      </c>
      <c r="K268" s="33" t="s">
        <v>39</v>
      </c>
      <c r="L268" s="33" t="s">
        <v>33</v>
      </c>
      <c r="M268" s="34">
        <v>17</v>
      </c>
    </row>
    <row r="269" spans="1:13" x14ac:dyDescent="0.35">
      <c r="A269" s="36">
        <v>5</v>
      </c>
      <c r="B269" s="37">
        <v>488</v>
      </c>
      <c r="C269" s="33" t="s">
        <v>40</v>
      </c>
      <c r="D269" s="33" t="s">
        <v>41</v>
      </c>
      <c r="E269" s="33" t="s">
        <v>33</v>
      </c>
      <c r="F269" s="34">
        <v>16</v>
      </c>
      <c r="H269" s="36">
        <v>5</v>
      </c>
      <c r="I269" s="37">
        <v>1415</v>
      </c>
      <c r="J269" s="33" t="s">
        <v>36</v>
      </c>
      <c r="K269" s="33" t="s">
        <v>37</v>
      </c>
      <c r="L269" s="33" t="s">
        <v>33</v>
      </c>
      <c r="M269" s="34">
        <v>0</v>
      </c>
    </row>
    <row r="270" spans="1:13" x14ac:dyDescent="0.35">
      <c r="A270" s="36">
        <v>6</v>
      </c>
      <c r="B270" s="37">
        <v>615</v>
      </c>
      <c r="C270" s="33" t="s">
        <v>40</v>
      </c>
      <c r="D270" s="33" t="s">
        <v>41</v>
      </c>
      <c r="E270" s="33" t="s">
        <v>33</v>
      </c>
      <c r="F270" s="34">
        <v>15</v>
      </c>
      <c r="H270" s="36">
        <v>6</v>
      </c>
      <c r="I270" s="37">
        <v>1619</v>
      </c>
      <c r="J270" s="33" t="s">
        <v>31</v>
      </c>
      <c r="K270" s="33" t="s">
        <v>32</v>
      </c>
      <c r="L270" s="33" t="s">
        <v>33</v>
      </c>
      <c r="M270" s="34">
        <v>16</v>
      </c>
    </row>
    <row r="271" spans="1:13" x14ac:dyDescent="0.35">
      <c r="A271" s="36">
        <v>7</v>
      </c>
      <c r="B271" s="37">
        <v>832</v>
      </c>
      <c r="C271" s="33" t="s">
        <v>44</v>
      </c>
      <c r="D271" s="33" t="s">
        <v>32</v>
      </c>
      <c r="E271" s="33" t="s">
        <v>43</v>
      </c>
      <c r="F271" s="34">
        <v>14</v>
      </c>
      <c r="H271" s="36">
        <v>7</v>
      </c>
      <c r="I271" s="37">
        <v>1693</v>
      </c>
      <c r="J271" s="33" t="s">
        <v>61</v>
      </c>
      <c r="K271" s="33" t="s">
        <v>58</v>
      </c>
      <c r="L271" s="33" t="s">
        <v>33</v>
      </c>
      <c r="M271" s="34">
        <v>15</v>
      </c>
    </row>
    <row r="272" spans="1:13" x14ac:dyDescent="0.35">
      <c r="A272" s="36">
        <v>8</v>
      </c>
      <c r="B272" s="37">
        <v>398</v>
      </c>
      <c r="C272" s="33" t="s">
        <v>142</v>
      </c>
      <c r="D272" s="33" t="s">
        <v>70</v>
      </c>
      <c r="E272" s="33" t="s">
        <v>33</v>
      </c>
      <c r="F272" s="34">
        <v>13</v>
      </c>
      <c r="H272" s="36">
        <v>8</v>
      </c>
      <c r="I272" s="37">
        <v>354</v>
      </c>
      <c r="J272" s="33" t="s">
        <v>103</v>
      </c>
      <c r="K272" s="33" t="s">
        <v>52</v>
      </c>
      <c r="L272" s="33" t="s">
        <v>33</v>
      </c>
      <c r="M272" s="34">
        <v>14</v>
      </c>
    </row>
    <row r="273" spans="1:13" x14ac:dyDescent="0.35">
      <c r="A273" s="36">
        <v>9</v>
      </c>
      <c r="B273" s="37">
        <v>619</v>
      </c>
      <c r="C273" s="33" t="s">
        <v>79</v>
      </c>
      <c r="D273" s="33" t="s">
        <v>48</v>
      </c>
      <c r="E273" s="33" t="s">
        <v>33</v>
      </c>
      <c r="F273" s="34">
        <v>12</v>
      </c>
      <c r="H273" s="36">
        <v>9</v>
      </c>
      <c r="I273" s="37">
        <v>1353</v>
      </c>
      <c r="J273" s="33" t="s">
        <v>153</v>
      </c>
      <c r="K273" s="33" t="s">
        <v>39</v>
      </c>
      <c r="L273" s="33" t="s">
        <v>43</v>
      </c>
      <c r="M273" s="34">
        <v>13</v>
      </c>
    </row>
    <row r="274" spans="1:13" x14ac:dyDescent="0.35">
      <c r="A274" s="36">
        <v>10</v>
      </c>
      <c r="B274" s="37">
        <v>42</v>
      </c>
      <c r="C274" s="33" t="s">
        <v>94</v>
      </c>
      <c r="D274" s="33" t="s">
        <v>37</v>
      </c>
      <c r="E274" s="33" t="s">
        <v>33</v>
      </c>
      <c r="F274" s="34">
        <v>11</v>
      </c>
      <c r="H274" s="36">
        <v>10</v>
      </c>
      <c r="I274" s="37">
        <v>675</v>
      </c>
      <c r="J274" s="33" t="s">
        <v>63</v>
      </c>
      <c r="K274" s="33" t="s">
        <v>64</v>
      </c>
      <c r="L274" s="33" t="s">
        <v>56</v>
      </c>
      <c r="M274" s="34">
        <v>12</v>
      </c>
    </row>
    <row r="275" spans="1:13" x14ac:dyDescent="0.35">
      <c r="A275" s="36">
        <v>11</v>
      </c>
      <c r="B275" s="37">
        <v>982</v>
      </c>
      <c r="C275" s="33" t="s">
        <v>57</v>
      </c>
      <c r="D275" s="33" t="s">
        <v>58</v>
      </c>
      <c r="E275" s="33" t="s">
        <v>33</v>
      </c>
      <c r="F275" s="34">
        <v>10</v>
      </c>
      <c r="H275" s="36">
        <v>11</v>
      </c>
      <c r="I275" s="37">
        <v>648</v>
      </c>
      <c r="J275" s="33" t="s">
        <v>184</v>
      </c>
      <c r="K275" s="33" t="s">
        <v>48</v>
      </c>
      <c r="L275" s="33" t="s">
        <v>43</v>
      </c>
      <c r="M275" s="34">
        <v>11</v>
      </c>
    </row>
    <row r="276" spans="1:13" x14ac:dyDescent="0.35">
      <c r="A276" s="36">
        <v>12</v>
      </c>
      <c r="B276" s="37">
        <v>909</v>
      </c>
      <c r="C276" s="33" t="s">
        <v>31</v>
      </c>
      <c r="D276" s="33" t="s">
        <v>32</v>
      </c>
      <c r="E276" s="33" t="s">
        <v>33</v>
      </c>
      <c r="F276" s="34">
        <v>9</v>
      </c>
      <c r="H276" s="36">
        <v>12</v>
      </c>
      <c r="I276" s="37">
        <v>452</v>
      </c>
      <c r="J276" s="33" t="s">
        <v>90</v>
      </c>
      <c r="K276" s="33" t="s">
        <v>35</v>
      </c>
      <c r="L276" s="33" t="s">
        <v>33</v>
      </c>
      <c r="M276" s="34">
        <v>10</v>
      </c>
    </row>
    <row r="277" spans="1:13" x14ac:dyDescent="0.35">
      <c r="A277" s="36">
        <v>13</v>
      </c>
      <c r="B277" s="37">
        <v>1443</v>
      </c>
      <c r="C277" s="33" t="s">
        <v>185</v>
      </c>
      <c r="D277" s="33" t="s">
        <v>55</v>
      </c>
      <c r="E277" s="33" t="s">
        <v>33</v>
      </c>
      <c r="F277" s="34">
        <v>8</v>
      </c>
      <c r="H277" s="36">
        <v>13</v>
      </c>
      <c r="I277" s="37">
        <v>592</v>
      </c>
      <c r="J277" s="33" t="s">
        <v>40</v>
      </c>
      <c r="K277" s="33" t="s">
        <v>41</v>
      </c>
      <c r="L277" s="33" t="s">
        <v>33</v>
      </c>
      <c r="M277" s="34">
        <v>9</v>
      </c>
    </row>
    <row r="278" spans="1:13" x14ac:dyDescent="0.35">
      <c r="A278" s="36">
        <v>14</v>
      </c>
      <c r="B278" s="37">
        <v>1030</v>
      </c>
      <c r="C278" s="33" t="s">
        <v>57</v>
      </c>
      <c r="D278" s="33" t="s">
        <v>58</v>
      </c>
      <c r="E278" s="33" t="s">
        <v>33</v>
      </c>
      <c r="F278" s="34">
        <v>7</v>
      </c>
      <c r="H278" s="36">
        <v>14</v>
      </c>
      <c r="I278" s="37">
        <v>865</v>
      </c>
      <c r="J278" s="33" t="s">
        <v>99</v>
      </c>
      <c r="K278" s="33" t="s">
        <v>60</v>
      </c>
      <c r="L278" s="33" t="s">
        <v>33</v>
      </c>
      <c r="M278" s="34">
        <v>8</v>
      </c>
    </row>
    <row r="279" spans="1:13" x14ac:dyDescent="0.35">
      <c r="A279" s="36">
        <v>15</v>
      </c>
      <c r="B279" s="37">
        <v>25</v>
      </c>
      <c r="C279" s="33" t="s">
        <v>118</v>
      </c>
      <c r="D279" s="33" t="s">
        <v>41</v>
      </c>
      <c r="E279" s="33" t="s">
        <v>56</v>
      </c>
      <c r="F279" s="34">
        <v>0</v>
      </c>
      <c r="H279" s="36">
        <v>15</v>
      </c>
      <c r="I279" s="37">
        <v>1550</v>
      </c>
      <c r="J279" s="33" t="s">
        <v>129</v>
      </c>
      <c r="K279" s="33" t="s">
        <v>35</v>
      </c>
      <c r="L279" s="33" t="s">
        <v>33</v>
      </c>
      <c r="M279" s="34">
        <v>7</v>
      </c>
    </row>
    <row r="280" spans="1:13" x14ac:dyDescent="0.35">
      <c r="A280" s="36">
        <v>16</v>
      </c>
      <c r="B280" s="37">
        <v>246</v>
      </c>
      <c r="C280" s="33" t="s">
        <v>178</v>
      </c>
      <c r="D280" s="33" t="s">
        <v>70</v>
      </c>
      <c r="E280" s="33" t="s">
        <v>33</v>
      </c>
      <c r="F280" s="34">
        <v>0</v>
      </c>
      <c r="H280" s="36">
        <v>16</v>
      </c>
      <c r="I280" s="37">
        <v>1130</v>
      </c>
      <c r="J280" s="33" t="s">
        <v>62</v>
      </c>
      <c r="K280" s="33" t="s">
        <v>60</v>
      </c>
      <c r="L280" s="33" t="s">
        <v>56</v>
      </c>
      <c r="M280" s="34">
        <v>6</v>
      </c>
    </row>
    <row r="281" spans="1:13" x14ac:dyDescent="0.35">
      <c r="A281" s="36">
        <v>17</v>
      </c>
      <c r="B281" s="37">
        <v>745</v>
      </c>
      <c r="C281" s="33" t="s">
        <v>49</v>
      </c>
      <c r="D281" s="33" t="s">
        <v>50</v>
      </c>
      <c r="E281" s="33" t="s">
        <v>33</v>
      </c>
      <c r="F281" s="34">
        <v>6</v>
      </c>
      <c r="H281" s="36">
        <v>17</v>
      </c>
      <c r="I281" s="37">
        <v>704</v>
      </c>
      <c r="J281" s="33" t="s">
        <v>135</v>
      </c>
      <c r="K281" s="33" t="s">
        <v>136</v>
      </c>
      <c r="L281" s="33" t="s">
        <v>33</v>
      </c>
      <c r="M281" s="34">
        <v>5</v>
      </c>
    </row>
    <row r="282" spans="1:13" x14ac:dyDescent="0.35">
      <c r="A282" s="36">
        <v>18</v>
      </c>
      <c r="B282" s="37">
        <v>1290</v>
      </c>
      <c r="C282" s="33" t="s">
        <v>91</v>
      </c>
      <c r="D282" s="33" t="s">
        <v>39</v>
      </c>
      <c r="E282" s="33" t="s">
        <v>33</v>
      </c>
      <c r="F282" s="34">
        <v>0</v>
      </c>
      <c r="H282" s="36">
        <v>18</v>
      </c>
      <c r="I282" s="37">
        <v>616</v>
      </c>
      <c r="J282" s="33" t="s">
        <v>134</v>
      </c>
      <c r="K282" s="33" t="s">
        <v>64</v>
      </c>
      <c r="L282" s="33" t="s">
        <v>56</v>
      </c>
      <c r="M282" s="34">
        <v>4</v>
      </c>
    </row>
    <row r="283" spans="1:13" x14ac:dyDescent="0.35">
      <c r="A283" s="36">
        <v>19</v>
      </c>
      <c r="B283" s="37">
        <v>1337</v>
      </c>
      <c r="C283" s="33" t="s">
        <v>31</v>
      </c>
      <c r="D283" s="33" t="s">
        <v>32</v>
      </c>
      <c r="E283" s="33" t="s">
        <v>33</v>
      </c>
      <c r="F283" s="34">
        <v>0</v>
      </c>
      <c r="H283" s="36">
        <v>19</v>
      </c>
      <c r="I283" s="37">
        <v>1128</v>
      </c>
      <c r="J283" s="33" t="s">
        <v>47</v>
      </c>
      <c r="K283" s="33" t="s">
        <v>48</v>
      </c>
      <c r="L283" s="33" t="s">
        <v>33</v>
      </c>
      <c r="M283" s="34">
        <v>3</v>
      </c>
    </row>
    <row r="284" spans="1:13" x14ac:dyDescent="0.35">
      <c r="A284" s="36">
        <v>20</v>
      </c>
      <c r="B284" s="37">
        <v>530</v>
      </c>
      <c r="C284" s="33" t="s">
        <v>40</v>
      </c>
      <c r="D284" s="33" t="s">
        <v>41</v>
      </c>
      <c r="E284" s="33" t="s">
        <v>33</v>
      </c>
      <c r="F284" s="34">
        <v>0</v>
      </c>
      <c r="H284" s="36">
        <v>20</v>
      </c>
      <c r="I284" s="37">
        <v>896</v>
      </c>
      <c r="J284" s="33" t="s">
        <v>62</v>
      </c>
      <c r="K284" s="33" t="s">
        <v>60</v>
      </c>
      <c r="L284" s="33" t="s">
        <v>56</v>
      </c>
      <c r="M284" s="34">
        <v>0</v>
      </c>
    </row>
    <row r="285" spans="1:13" x14ac:dyDescent="0.35">
      <c r="A285" s="36">
        <v>21</v>
      </c>
      <c r="B285" s="37">
        <v>369</v>
      </c>
      <c r="C285" s="33" t="s">
        <v>135</v>
      </c>
      <c r="D285" s="33" t="s">
        <v>136</v>
      </c>
      <c r="E285" s="33" t="s">
        <v>33</v>
      </c>
      <c r="F285" s="34">
        <v>5</v>
      </c>
      <c r="H285" s="36">
        <v>21</v>
      </c>
      <c r="I285" s="37">
        <v>1284</v>
      </c>
      <c r="J285" s="33" t="s">
        <v>63</v>
      </c>
      <c r="K285" s="33" t="s">
        <v>64</v>
      </c>
      <c r="L285" s="33" t="s">
        <v>56</v>
      </c>
      <c r="M285" s="34">
        <v>0</v>
      </c>
    </row>
    <row r="286" spans="1:13" x14ac:dyDescent="0.35">
      <c r="A286" s="36">
        <v>22</v>
      </c>
      <c r="B286" s="37">
        <v>1630</v>
      </c>
      <c r="C286" s="33" t="s">
        <v>118</v>
      </c>
      <c r="D286" s="33" t="s">
        <v>41</v>
      </c>
      <c r="E286" s="33" t="s">
        <v>56</v>
      </c>
      <c r="F286" s="34">
        <v>0</v>
      </c>
      <c r="H286" s="36">
        <v>22</v>
      </c>
      <c r="I286" s="37">
        <v>1160</v>
      </c>
      <c r="J286" s="33" t="s">
        <v>61</v>
      </c>
      <c r="K286" s="33" t="s">
        <v>58</v>
      </c>
      <c r="L286" s="33" t="s">
        <v>33</v>
      </c>
      <c r="M286" s="34">
        <v>2</v>
      </c>
    </row>
    <row r="287" spans="1:13" x14ac:dyDescent="0.35">
      <c r="A287" s="36">
        <v>23</v>
      </c>
      <c r="B287" s="37">
        <v>347</v>
      </c>
      <c r="C287" s="33" t="s">
        <v>65</v>
      </c>
      <c r="D287" s="33" t="s">
        <v>64</v>
      </c>
      <c r="E287" s="33" t="s">
        <v>56</v>
      </c>
      <c r="F287" s="34">
        <v>4</v>
      </c>
      <c r="H287" s="36">
        <v>23</v>
      </c>
      <c r="I287" s="37">
        <v>840</v>
      </c>
      <c r="J287" s="33" t="s">
        <v>31</v>
      </c>
      <c r="K287" s="33" t="s">
        <v>32</v>
      </c>
      <c r="L287" s="33" t="s">
        <v>33</v>
      </c>
      <c r="M287" s="34">
        <v>0</v>
      </c>
    </row>
    <row r="288" spans="1:13" x14ac:dyDescent="0.35">
      <c r="A288" s="36">
        <v>24</v>
      </c>
      <c r="B288" s="37">
        <v>1517</v>
      </c>
      <c r="C288" s="33" t="s">
        <v>105</v>
      </c>
      <c r="D288" s="33" t="s">
        <v>106</v>
      </c>
      <c r="E288" s="33" t="s">
        <v>43</v>
      </c>
      <c r="F288" s="34">
        <v>3</v>
      </c>
      <c r="H288" s="36">
        <v>24</v>
      </c>
      <c r="I288" s="37">
        <v>275</v>
      </c>
      <c r="J288" s="33" t="s">
        <v>113</v>
      </c>
      <c r="K288" s="33" t="s">
        <v>35</v>
      </c>
      <c r="L288" s="33" t="s">
        <v>56</v>
      </c>
      <c r="M288" s="34">
        <v>0</v>
      </c>
    </row>
    <row r="289" spans="1:13" x14ac:dyDescent="0.35">
      <c r="A289" s="36">
        <v>25</v>
      </c>
      <c r="B289" s="37">
        <v>788</v>
      </c>
      <c r="C289" s="33" t="s">
        <v>140</v>
      </c>
      <c r="D289" s="33" t="s">
        <v>50</v>
      </c>
      <c r="E289" s="33" t="s">
        <v>33</v>
      </c>
      <c r="F289" s="34">
        <v>2</v>
      </c>
      <c r="H289" s="36">
        <v>25</v>
      </c>
      <c r="I289" s="37">
        <v>378</v>
      </c>
      <c r="J289" s="33" t="s">
        <v>40</v>
      </c>
      <c r="K289" s="33" t="s">
        <v>41</v>
      </c>
      <c r="L289" s="33" t="s">
        <v>33</v>
      </c>
      <c r="M289" s="34">
        <v>1</v>
      </c>
    </row>
    <row r="290" spans="1:13" x14ac:dyDescent="0.35">
      <c r="A290" s="36">
        <v>26</v>
      </c>
      <c r="B290" s="37">
        <v>1537</v>
      </c>
      <c r="C290" s="33" t="s">
        <v>135</v>
      </c>
      <c r="D290" s="33" t="s">
        <v>136</v>
      </c>
      <c r="E290" s="33" t="s">
        <v>33</v>
      </c>
      <c r="F290" s="34">
        <v>1</v>
      </c>
      <c r="H290" s="36">
        <v>26</v>
      </c>
      <c r="I290" s="37">
        <v>1038</v>
      </c>
      <c r="J290" s="33" t="s">
        <v>129</v>
      </c>
      <c r="K290" s="33" t="s">
        <v>35</v>
      </c>
      <c r="L290" s="33" t="s">
        <v>33</v>
      </c>
      <c r="M290" s="34">
        <v>0</v>
      </c>
    </row>
    <row r="291" spans="1:13" x14ac:dyDescent="0.35">
      <c r="A291" s="36">
        <v>27</v>
      </c>
      <c r="B291" s="37">
        <v>631</v>
      </c>
      <c r="C291" s="33" t="s">
        <v>65</v>
      </c>
      <c r="D291" s="33" t="s">
        <v>64</v>
      </c>
      <c r="E291" s="33" t="s">
        <v>56</v>
      </c>
      <c r="F291" s="34">
        <v>0</v>
      </c>
      <c r="H291" s="36">
        <v>27</v>
      </c>
      <c r="I291" s="37">
        <v>253</v>
      </c>
      <c r="J291" s="33" t="s">
        <v>138</v>
      </c>
      <c r="K291" s="33" t="s">
        <v>139</v>
      </c>
      <c r="L291" s="33" t="s">
        <v>33</v>
      </c>
      <c r="M291" s="34">
        <v>0</v>
      </c>
    </row>
    <row r="292" spans="1:13" x14ac:dyDescent="0.35">
      <c r="A292" s="36">
        <v>28</v>
      </c>
      <c r="B292" s="37">
        <v>1508</v>
      </c>
      <c r="C292" s="33" t="s">
        <v>79</v>
      </c>
      <c r="D292" s="33" t="s">
        <v>48</v>
      </c>
      <c r="E292" s="33" t="s">
        <v>33</v>
      </c>
      <c r="F292" s="34">
        <v>0</v>
      </c>
      <c r="H292" s="36">
        <v>28</v>
      </c>
      <c r="I292" s="37">
        <v>14</v>
      </c>
      <c r="J292" s="33" t="s">
        <v>40</v>
      </c>
      <c r="K292" s="33" t="s">
        <v>41</v>
      </c>
      <c r="L292" s="33" t="s">
        <v>33</v>
      </c>
      <c r="M292" s="34">
        <v>0</v>
      </c>
    </row>
    <row r="293" spans="1:13" x14ac:dyDescent="0.35">
      <c r="A293" s="36">
        <v>29</v>
      </c>
      <c r="B293" s="37">
        <v>434</v>
      </c>
      <c r="C293" s="33" t="s">
        <v>186</v>
      </c>
      <c r="D293" s="33" t="s">
        <v>37</v>
      </c>
      <c r="E293" s="33" t="s">
        <v>33</v>
      </c>
      <c r="F293" s="34">
        <v>0</v>
      </c>
      <c r="H293" s="36">
        <v>29</v>
      </c>
      <c r="I293" s="37">
        <v>80</v>
      </c>
      <c r="J293" s="33" t="s">
        <v>54</v>
      </c>
      <c r="K293" s="33" t="s">
        <v>55</v>
      </c>
      <c r="L293" s="33" t="s">
        <v>56</v>
      </c>
      <c r="M293" s="34">
        <v>0</v>
      </c>
    </row>
    <row r="294" spans="1:13" x14ac:dyDescent="0.35">
      <c r="A294" s="40">
        <v>30</v>
      </c>
      <c r="B294" s="41">
        <v>658</v>
      </c>
      <c r="C294" s="38" t="s">
        <v>187</v>
      </c>
      <c r="D294" s="38" t="s">
        <v>35</v>
      </c>
      <c r="E294" s="38" t="s">
        <v>33</v>
      </c>
      <c r="F294" s="39">
        <v>0</v>
      </c>
      <c r="H294" s="40">
        <v>30</v>
      </c>
      <c r="I294" s="41">
        <v>1181</v>
      </c>
      <c r="J294" s="38" t="s">
        <v>49</v>
      </c>
      <c r="K294" s="38" t="s">
        <v>50</v>
      </c>
      <c r="L294" s="38" t="s">
        <v>33</v>
      </c>
      <c r="M294" s="39">
        <v>0</v>
      </c>
    </row>
    <row r="295" spans="1:13" ht="13.9" x14ac:dyDescent="0.4">
      <c r="A295" s="26" t="s">
        <v>18</v>
      </c>
      <c r="B295" s="27">
        <v>19</v>
      </c>
      <c r="C295" s="22" t="s">
        <v>188</v>
      </c>
      <c r="D295" s="23" t="s">
        <v>189</v>
      </c>
      <c r="E295" s="23"/>
      <c r="F295" s="24"/>
      <c r="G295" s="25"/>
      <c r="H295" s="26" t="s">
        <v>18</v>
      </c>
      <c r="I295" s="27">
        <v>20</v>
      </c>
      <c r="J295" s="22" t="s">
        <v>190</v>
      </c>
      <c r="K295" s="23" t="s">
        <v>191</v>
      </c>
      <c r="L295" s="23"/>
      <c r="M295" s="24"/>
    </row>
    <row r="296" spans="1:13" ht="13.9" x14ac:dyDescent="0.4">
      <c r="A296" s="31" t="s">
        <v>19</v>
      </c>
      <c r="B296" s="32" t="s">
        <v>20</v>
      </c>
      <c r="C296" s="28" t="s">
        <v>21</v>
      </c>
      <c r="D296" s="28" t="s">
        <v>2</v>
      </c>
      <c r="E296" s="28" t="s">
        <v>22</v>
      </c>
      <c r="F296" s="29" t="s">
        <v>23</v>
      </c>
      <c r="G296" s="30"/>
      <c r="H296" s="31" t="s">
        <v>19</v>
      </c>
      <c r="I296" s="32" t="s">
        <v>20</v>
      </c>
      <c r="J296" s="28" t="s">
        <v>21</v>
      </c>
      <c r="K296" s="28" t="s">
        <v>2</v>
      </c>
      <c r="L296" s="28" t="s">
        <v>22</v>
      </c>
      <c r="M296" s="29" t="s">
        <v>23</v>
      </c>
    </row>
    <row r="297" spans="1:13" x14ac:dyDescent="0.35">
      <c r="A297" s="36">
        <v>1</v>
      </c>
      <c r="B297" s="37">
        <v>1497</v>
      </c>
      <c r="C297" s="33" t="s">
        <v>94</v>
      </c>
      <c r="D297" s="33" t="s">
        <v>37</v>
      </c>
      <c r="E297" s="33" t="s">
        <v>33</v>
      </c>
      <c r="F297" s="34">
        <v>20</v>
      </c>
      <c r="H297" s="36">
        <v>1</v>
      </c>
      <c r="I297" s="37">
        <v>747</v>
      </c>
      <c r="J297" s="33" t="s">
        <v>69</v>
      </c>
      <c r="K297" s="33" t="s">
        <v>70</v>
      </c>
      <c r="L297" s="33" t="s">
        <v>33</v>
      </c>
      <c r="M297" s="34">
        <v>20</v>
      </c>
    </row>
    <row r="298" spans="1:13" x14ac:dyDescent="0.35">
      <c r="A298" s="36">
        <v>2</v>
      </c>
      <c r="B298" s="37">
        <v>1500</v>
      </c>
      <c r="C298" s="33" t="s">
        <v>57</v>
      </c>
      <c r="D298" s="33" t="s">
        <v>58</v>
      </c>
      <c r="E298" s="33" t="s">
        <v>33</v>
      </c>
      <c r="F298" s="34">
        <v>19</v>
      </c>
      <c r="H298" s="36">
        <v>2</v>
      </c>
      <c r="I298" s="37">
        <v>1411</v>
      </c>
      <c r="J298" s="33" t="s">
        <v>75</v>
      </c>
      <c r="K298" s="33" t="s">
        <v>52</v>
      </c>
      <c r="L298" s="33" t="s">
        <v>33</v>
      </c>
      <c r="M298" s="34">
        <v>19</v>
      </c>
    </row>
    <row r="299" spans="1:13" x14ac:dyDescent="0.35">
      <c r="A299" s="36">
        <v>3</v>
      </c>
      <c r="B299" s="37">
        <v>1243</v>
      </c>
      <c r="C299" s="33" t="s">
        <v>40</v>
      </c>
      <c r="D299" s="33" t="s">
        <v>41</v>
      </c>
      <c r="E299" s="33" t="s">
        <v>33</v>
      </c>
      <c r="F299" s="34">
        <v>18</v>
      </c>
      <c r="H299" s="36">
        <v>3</v>
      </c>
      <c r="I299" s="37">
        <v>1407</v>
      </c>
      <c r="J299" s="33" t="s">
        <v>49</v>
      </c>
      <c r="K299" s="33" t="s">
        <v>50</v>
      </c>
      <c r="L299" s="33" t="s">
        <v>33</v>
      </c>
      <c r="M299" s="34">
        <v>18</v>
      </c>
    </row>
    <row r="300" spans="1:13" x14ac:dyDescent="0.35">
      <c r="A300" s="36">
        <v>4</v>
      </c>
      <c r="B300" s="37">
        <v>878</v>
      </c>
      <c r="C300" s="33" t="s">
        <v>36</v>
      </c>
      <c r="D300" s="33" t="s">
        <v>37</v>
      </c>
      <c r="E300" s="33" t="s">
        <v>33</v>
      </c>
      <c r="F300" s="34">
        <v>17</v>
      </c>
      <c r="H300" s="36">
        <v>4</v>
      </c>
      <c r="I300" s="37">
        <v>1265</v>
      </c>
      <c r="J300" s="33" t="s">
        <v>192</v>
      </c>
      <c r="K300" s="33" t="s">
        <v>35</v>
      </c>
      <c r="L300" s="33" t="s">
        <v>43</v>
      </c>
      <c r="M300" s="34">
        <v>17</v>
      </c>
    </row>
    <row r="301" spans="1:13" x14ac:dyDescent="0.35">
      <c r="A301" s="36">
        <v>5</v>
      </c>
      <c r="B301" s="37">
        <v>431</v>
      </c>
      <c r="C301" s="33" t="s">
        <v>36</v>
      </c>
      <c r="D301" s="33" t="s">
        <v>37</v>
      </c>
      <c r="E301" s="33" t="s">
        <v>33</v>
      </c>
      <c r="F301" s="34">
        <v>0</v>
      </c>
      <c r="H301" s="36">
        <v>5</v>
      </c>
      <c r="I301" s="37">
        <v>447</v>
      </c>
      <c r="J301" s="33" t="s">
        <v>49</v>
      </c>
      <c r="K301" s="33" t="s">
        <v>50</v>
      </c>
      <c r="L301" s="33" t="s">
        <v>33</v>
      </c>
      <c r="M301" s="34">
        <v>16</v>
      </c>
    </row>
    <row r="302" spans="1:13" x14ac:dyDescent="0.35">
      <c r="A302" s="36">
        <v>6</v>
      </c>
      <c r="B302" s="37">
        <v>1480</v>
      </c>
      <c r="C302" s="33" t="s">
        <v>90</v>
      </c>
      <c r="D302" s="33" t="s">
        <v>35</v>
      </c>
      <c r="E302" s="33" t="s">
        <v>33</v>
      </c>
      <c r="F302" s="34">
        <v>16</v>
      </c>
      <c r="H302" s="36">
        <v>6</v>
      </c>
      <c r="I302" s="37">
        <v>689</v>
      </c>
      <c r="J302" s="33" t="s">
        <v>88</v>
      </c>
      <c r="K302" s="33" t="s">
        <v>39</v>
      </c>
      <c r="L302" s="33" t="s">
        <v>33</v>
      </c>
      <c r="M302" s="34">
        <v>15</v>
      </c>
    </row>
    <row r="303" spans="1:13" x14ac:dyDescent="0.35">
      <c r="A303" s="36">
        <v>7</v>
      </c>
      <c r="B303" s="37">
        <v>1556</v>
      </c>
      <c r="C303" s="33" t="s">
        <v>65</v>
      </c>
      <c r="D303" s="33" t="s">
        <v>64</v>
      </c>
      <c r="E303" s="33" t="s">
        <v>56</v>
      </c>
      <c r="F303" s="34">
        <v>15</v>
      </c>
      <c r="H303" s="36">
        <v>7</v>
      </c>
      <c r="I303" s="37">
        <v>313</v>
      </c>
      <c r="J303" s="33" t="s">
        <v>117</v>
      </c>
      <c r="K303" s="33" t="s">
        <v>35</v>
      </c>
      <c r="L303" s="33" t="s">
        <v>56</v>
      </c>
      <c r="M303" s="34">
        <v>14</v>
      </c>
    </row>
    <row r="304" spans="1:13" x14ac:dyDescent="0.35">
      <c r="A304" s="36">
        <v>8</v>
      </c>
      <c r="B304" s="37">
        <v>1433</v>
      </c>
      <c r="C304" s="33" t="s">
        <v>65</v>
      </c>
      <c r="D304" s="33" t="s">
        <v>64</v>
      </c>
      <c r="E304" s="33" t="s">
        <v>56</v>
      </c>
      <c r="F304" s="34">
        <v>14</v>
      </c>
      <c r="H304" s="36">
        <v>8</v>
      </c>
      <c r="I304" s="37">
        <v>736</v>
      </c>
      <c r="J304" s="33" t="s">
        <v>140</v>
      </c>
      <c r="K304" s="33" t="s">
        <v>50</v>
      </c>
      <c r="L304" s="33" t="s">
        <v>33</v>
      </c>
      <c r="M304" s="34">
        <v>0</v>
      </c>
    </row>
    <row r="305" spans="1:13" x14ac:dyDescent="0.35">
      <c r="A305" s="36">
        <v>9</v>
      </c>
      <c r="B305" s="37">
        <v>1016</v>
      </c>
      <c r="C305" s="33" t="s">
        <v>193</v>
      </c>
      <c r="D305" s="33" t="s">
        <v>35</v>
      </c>
      <c r="E305" s="33" t="s">
        <v>33</v>
      </c>
      <c r="F305" s="34">
        <v>13</v>
      </c>
      <c r="H305" s="36">
        <v>9</v>
      </c>
      <c r="I305" s="37">
        <v>1569</v>
      </c>
      <c r="J305" s="33" t="s">
        <v>194</v>
      </c>
      <c r="K305" s="33" t="s">
        <v>64</v>
      </c>
      <c r="L305" s="33" t="s">
        <v>43</v>
      </c>
      <c r="M305" s="34">
        <v>13</v>
      </c>
    </row>
    <row r="306" spans="1:13" x14ac:dyDescent="0.35">
      <c r="A306" s="36">
        <v>10</v>
      </c>
      <c r="B306" s="37">
        <v>1143</v>
      </c>
      <c r="C306" s="33" t="s">
        <v>65</v>
      </c>
      <c r="D306" s="33" t="s">
        <v>64</v>
      </c>
      <c r="E306" s="33" t="s">
        <v>56</v>
      </c>
      <c r="F306" s="34">
        <v>0</v>
      </c>
      <c r="H306" s="36">
        <v>10</v>
      </c>
      <c r="I306" s="37">
        <v>1598</v>
      </c>
      <c r="J306" s="33" t="s">
        <v>195</v>
      </c>
      <c r="K306" s="33" t="s">
        <v>37</v>
      </c>
      <c r="L306" s="33" t="s">
        <v>56</v>
      </c>
      <c r="M306" s="34">
        <v>12</v>
      </c>
    </row>
    <row r="307" spans="1:13" x14ac:dyDescent="0.35">
      <c r="A307" s="36">
        <v>11</v>
      </c>
      <c r="B307" s="37">
        <v>327</v>
      </c>
      <c r="C307" s="33" t="s">
        <v>42</v>
      </c>
      <c r="D307" s="33" t="s">
        <v>35</v>
      </c>
      <c r="E307" s="33" t="s">
        <v>43</v>
      </c>
      <c r="F307" s="34">
        <v>0</v>
      </c>
      <c r="H307" s="36">
        <v>11</v>
      </c>
      <c r="I307" s="37">
        <v>407</v>
      </c>
      <c r="J307" s="33" t="s">
        <v>103</v>
      </c>
      <c r="K307" s="33" t="s">
        <v>52</v>
      </c>
      <c r="L307" s="33" t="s">
        <v>33</v>
      </c>
      <c r="M307" s="34">
        <v>11</v>
      </c>
    </row>
    <row r="308" spans="1:13" x14ac:dyDescent="0.35">
      <c r="A308" s="36">
        <v>12</v>
      </c>
      <c r="B308" s="37">
        <v>349</v>
      </c>
      <c r="C308" s="33" t="s">
        <v>40</v>
      </c>
      <c r="D308" s="33" t="s">
        <v>41</v>
      </c>
      <c r="E308" s="33" t="s">
        <v>33</v>
      </c>
      <c r="F308" s="34">
        <v>12</v>
      </c>
      <c r="H308" s="36">
        <v>12</v>
      </c>
      <c r="I308" s="37">
        <v>1024</v>
      </c>
      <c r="J308" s="33" t="s">
        <v>172</v>
      </c>
      <c r="K308" s="33" t="s">
        <v>58</v>
      </c>
      <c r="L308" s="33" t="s">
        <v>43</v>
      </c>
      <c r="M308" s="34">
        <v>10</v>
      </c>
    </row>
    <row r="309" spans="1:13" x14ac:dyDescent="0.35">
      <c r="A309" s="36">
        <v>13</v>
      </c>
      <c r="B309" s="37">
        <v>1442</v>
      </c>
      <c r="C309" s="33" t="s">
        <v>57</v>
      </c>
      <c r="D309" s="33" t="s">
        <v>58</v>
      </c>
      <c r="E309" s="33" t="s">
        <v>33</v>
      </c>
      <c r="F309" s="34">
        <v>11</v>
      </c>
      <c r="H309" s="36">
        <v>13</v>
      </c>
      <c r="I309" s="37">
        <v>406</v>
      </c>
      <c r="J309" s="33" t="s">
        <v>103</v>
      </c>
      <c r="K309" s="33" t="s">
        <v>52</v>
      </c>
      <c r="L309" s="33" t="s">
        <v>33</v>
      </c>
      <c r="M309" s="34">
        <v>0</v>
      </c>
    </row>
    <row r="310" spans="1:13" x14ac:dyDescent="0.35">
      <c r="A310" s="36">
        <v>14</v>
      </c>
      <c r="B310" s="37">
        <v>43</v>
      </c>
      <c r="C310" s="33" t="s">
        <v>53</v>
      </c>
      <c r="D310" s="33" t="s">
        <v>50</v>
      </c>
      <c r="E310" s="33" t="s">
        <v>33</v>
      </c>
      <c r="F310" s="34">
        <v>10</v>
      </c>
      <c r="H310" s="36">
        <v>14</v>
      </c>
      <c r="I310" s="37">
        <v>85</v>
      </c>
      <c r="J310" s="33" t="s">
        <v>194</v>
      </c>
      <c r="K310" s="33" t="s">
        <v>64</v>
      </c>
      <c r="L310" s="33" t="s">
        <v>43</v>
      </c>
      <c r="M310" s="34">
        <v>9</v>
      </c>
    </row>
    <row r="311" spans="1:13" x14ac:dyDescent="0.35">
      <c r="A311" s="36">
        <v>15</v>
      </c>
      <c r="B311" s="37">
        <v>282</v>
      </c>
      <c r="C311" s="33" t="s">
        <v>193</v>
      </c>
      <c r="D311" s="33" t="s">
        <v>35</v>
      </c>
      <c r="E311" s="33" t="s">
        <v>33</v>
      </c>
      <c r="F311" s="34">
        <v>0</v>
      </c>
      <c r="H311" s="36">
        <v>15</v>
      </c>
      <c r="I311" s="37">
        <v>433</v>
      </c>
      <c r="J311" s="33" t="s">
        <v>61</v>
      </c>
      <c r="K311" s="33" t="s">
        <v>58</v>
      </c>
      <c r="L311" s="33" t="s">
        <v>33</v>
      </c>
      <c r="M311" s="34">
        <v>8</v>
      </c>
    </row>
    <row r="312" spans="1:13" x14ac:dyDescent="0.35">
      <c r="A312" s="36">
        <v>16</v>
      </c>
      <c r="B312" s="37">
        <v>926</v>
      </c>
      <c r="C312" s="33" t="s">
        <v>53</v>
      </c>
      <c r="D312" s="33" t="s">
        <v>50</v>
      </c>
      <c r="E312" s="33" t="s">
        <v>33</v>
      </c>
      <c r="F312" s="34">
        <v>9</v>
      </c>
      <c r="H312" s="36">
        <v>16</v>
      </c>
      <c r="I312" s="37">
        <v>314</v>
      </c>
      <c r="J312" s="33" t="s">
        <v>47</v>
      </c>
      <c r="K312" s="33" t="s">
        <v>48</v>
      </c>
      <c r="L312" s="33" t="s">
        <v>33</v>
      </c>
      <c r="M312" s="34">
        <v>7</v>
      </c>
    </row>
    <row r="313" spans="1:13" x14ac:dyDescent="0.35">
      <c r="A313" s="36">
        <v>17</v>
      </c>
      <c r="B313" s="37">
        <v>201</v>
      </c>
      <c r="C313" s="33" t="s">
        <v>47</v>
      </c>
      <c r="D313" s="33" t="s">
        <v>48</v>
      </c>
      <c r="E313" s="33" t="s">
        <v>33</v>
      </c>
      <c r="F313" s="34">
        <v>8</v>
      </c>
      <c r="H313" s="36">
        <v>17</v>
      </c>
      <c r="I313" s="37">
        <v>195</v>
      </c>
      <c r="J313" s="33" t="s">
        <v>196</v>
      </c>
      <c r="K313" s="33" t="s">
        <v>35</v>
      </c>
      <c r="L313" s="33" t="s">
        <v>56</v>
      </c>
      <c r="M313" s="34">
        <v>0</v>
      </c>
    </row>
    <row r="314" spans="1:13" x14ac:dyDescent="0.35">
      <c r="A314" s="36">
        <v>18</v>
      </c>
      <c r="B314" s="37">
        <v>471</v>
      </c>
      <c r="C314" s="33" t="s">
        <v>46</v>
      </c>
      <c r="D314" s="33" t="s">
        <v>39</v>
      </c>
      <c r="E314" s="33" t="s">
        <v>33</v>
      </c>
      <c r="F314" s="34">
        <v>7</v>
      </c>
      <c r="H314" s="36">
        <v>18</v>
      </c>
      <c r="I314" s="37">
        <v>1169</v>
      </c>
      <c r="J314" s="33" t="s">
        <v>194</v>
      </c>
      <c r="K314" s="33" t="s">
        <v>64</v>
      </c>
      <c r="L314" s="33" t="s">
        <v>43</v>
      </c>
      <c r="M314" s="34">
        <v>0</v>
      </c>
    </row>
    <row r="315" spans="1:13" x14ac:dyDescent="0.35">
      <c r="A315" s="36">
        <v>19</v>
      </c>
      <c r="B315" s="37">
        <v>560</v>
      </c>
      <c r="C315" s="33" t="s">
        <v>47</v>
      </c>
      <c r="D315" s="33" t="s">
        <v>48</v>
      </c>
      <c r="E315" s="33" t="s">
        <v>33</v>
      </c>
      <c r="F315" s="34">
        <v>6</v>
      </c>
      <c r="H315" s="36">
        <v>19</v>
      </c>
      <c r="I315" s="37">
        <v>154</v>
      </c>
      <c r="J315" s="33" t="s">
        <v>194</v>
      </c>
      <c r="K315" s="33" t="s">
        <v>64</v>
      </c>
      <c r="L315" s="33" t="s">
        <v>43</v>
      </c>
      <c r="M315" s="34">
        <v>0</v>
      </c>
    </row>
    <row r="316" spans="1:13" x14ac:dyDescent="0.35">
      <c r="A316" s="36">
        <v>20</v>
      </c>
      <c r="B316" s="37">
        <v>1264</v>
      </c>
      <c r="C316" s="33" t="s">
        <v>57</v>
      </c>
      <c r="D316" s="33" t="s">
        <v>58</v>
      </c>
      <c r="E316" s="33" t="s">
        <v>33</v>
      </c>
      <c r="F316" s="34">
        <v>0</v>
      </c>
      <c r="H316" s="36">
        <v>20</v>
      </c>
      <c r="I316" s="37">
        <v>1628</v>
      </c>
      <c r="J316" s="33" t="s">
        <v>61</v>
      </c>
      <c r="K316" s="33" t="s">
        <v>58</v>
      </c>
      <c r="L316" s="33" t="s">
        <v>33</v>
      </c>
      <c r="M316" s="34">
        <v>0</v>
      </c>
    </row>
    <row r="317" spans="1:13" x14ac:dyDescent="0.35">
      <c r="A317" s="36">
        <v>21</v>
      </c>
      <c r="B317" s="37">
        <v>1149</v>
      </c>
      <c r="C317" s="33" t="s">
        <v>46</v>
      </c>
      <c r="D317" s="33" t="s">
        <v>39</v>
      </c>
      <c r="E317" s="33" t="s">
        <v>33</v>
      </c>
      <c r="F317" s="34">
        <v>5</v>
      </c>
      <c r="H317" s="36">
        <v>21</v>
      </c>
      <c r="I317" s="37">
        <v>204</v>
      </c>
      <c r="J317" s="33" t="s">
        <v>195</v>
      </c>
      <c r="K317" s="33" t="s">
        <v>37</v>
      </c>
      <c r="L317" s="33" t="s">
        <v>56</v>
      </c>
      <c r="M317" s="34">
        <v>6</v>
      </c>
    </row>
    <row r="318" spans="1:13" x14ac:dyDescent="0.35">
      <c r="A318" s="36">
        <v>22</v>
      </c>
      <c r="B318" s="37">
        <v>1343</v>
      </c>
      <c r="C318" s="33" t="s">
        <v>142</v>
      </c>
      <c r="D318" s="33" t="s">
        <v>70</v>
      </c>
      <c r="E318" s="33" t="s">
        <v>33</v>
      </c>
      <c r="F318" s="34">
        <v>4</v>
      </c>
      <c r="H318" s="36">
        <v>22</v>
      </c>
      <c r="I318" s="37">
        <v>1124</v>
      </c>
      <c r="J318" s="33" t="s">
        <v>88</v>
      </c>
      <c r="K318" s="33" t="s">
        <v>39</v>
      </c>
      <c r="L318" s="33" t="s">
        <v>33</v>
      </c>
      <c r="M318" s="34">
        <v>5</v>
      </c>
    </row>
    <row r="319" spans="1:13" x14ac:dyDescent="0.35">
      <c r="A319" s="36">
        <v>23</v>
      </c>
      <c r="B319" s="37">
        <v>1334</v>
      </c>
      <c r="C319" s="33" t="s">
        <v>62</v>
      </c>
      <c r="D319" s="33" t="s">
        <v>60</v>
      </c>
      <c r="E319" s="33" t="s">
        <v>56</v>
      </c>
      <c r="F319" s="34">
        <v>3</v>
      </c>
      <c r="H319" s="36">
        <v>23</v>
      </c>
      <c r="I319" s="37">
        <v>29</v>
      </c>
      <c r="J319" s="33" t="s">
        <v>77</v>
      </c>
      <c r="K319" s="33" t="s">
        <v>55</v>
      </c>
      <c r="L319" s="33" t="s">
        <v>33</v>
      </c>
      <c r="M319" s="34">
        <v>4</v>
      </c>
    </row>
    <row r="320" spans="1:13" x14ac:dyDescent="0.35">
      <c r="A320" s="36">
        <v>24</v>
      </c>
      <c r="B320" s="37">
        <v>1372</v>
      </c>
      <c r="C320" s="33" t="s">
        <v>62</v>
      </c>
      <c r="D320" s="33" t="s">
        <v>60</v>
      </c>
      <c r="E320" s="33" t="s">
        <v>56</v>
      </c>
      <c r="F320" s="34">
        <v>2</v>
      </c>
      <c r="H320" s="36">
        <v>24</v>
      </c>
      <c r="I320" s="37">
        <v>1597</v>
      </c>
      <c r="J320" s="33" t="s">
        <v>195</v>
      </c>
      <c r="K320" s="33" t="s">
        <v>37</v>
      </c>
      <c r="L320" s="33" t="s">
        <v>56</v>
      </c>
      <c r="M320" s="34">
        <v>0</v>
      </c>
    </row>
    <row r="321" spans="1:14" x14ac:dyDescent="0.35">
      <c r="A321" s="36">
        <v>25</v>
      </c>
      <c r="B321" s="37">
        <v>155</v>
      </c>
      <c r="C321" s="33" t="s">
        <v>40</v>
      </c>
      <c r="D321" s="33" t="s">
        <v>41</v>
      </c>
      <c r="E321" s="33" t="s">
        <v>33</v>
      </c>
      <c r="F321" s="34">
        <v>0</v>
      </c>
      <c r="H321" s="36">
        <v>25</v>
      </c>
      <c r="I321" s="37">
        <v>118</v>
      </c>
      <c r="J321" s="33" t="s">
        <v>172</v>
      </c>
      <c r="K321" s="33" t="s">
        <v>58</v>
      </c>
      <c r="L321" s="33" t="s">
        <v>43</v>
      </c>
      <c r="M321" s="34">
        <v>0</v>
      </c>
    </row>
    <row r="322" spans="1:14" x14ac:dyDescent="0.35">
      <c r="A322" s="36">
        <v>26</v>
      </c>
      <c r="B322" s="37">
        <v>1324</v>
      </c>
      <c r="C322" s="33" t="s">
        <v>46</v>
      </c>
      <c r="D322" s="33" t="s">
        <v>39</v>
      </c>
      <c r="E322" s="33" t="s">
        <v>33</v>
      </c>
      <c r="F322" s="34">
        <v>0</v>
      </c>
      <c r="H322" s="36">
        <v>26</v>
      </c>
      <c r="I322" s="37">
        <v>977</v>
      </c>
      <c r="J322" s="33" t="s">
        <v>44</v>
      </c>
      <c r="K322" s="33" t="s">
        <v>32</v>
      </c>
      <c r="L322" s="33" t="s">
        <v>43</v>
      </c>
      <c r="M322" s="34">
        <v>3</v>
      </c>
    </row>
    <row r="323" spans="1:14" x14ac:dyDescent="0.35">
      <c r="A323" s="36">
        <v>27</v>
      </c>
      <c r="B323" s="37">
        <v>514</v>
      </c>
      <c r="C323" s="33" t="s">
        <v>105</v>
      </c>
      <c r="D323" s="33" t="s">
        <v>106</v>
      </c>
      <c r="E323" s="33" t="s">
        <v>43</v>
      </c>
      <c r="F323" s="34">
        <v>1</v>
      </c>
      <c r="H323" s="36">
        <v>27</v>
      </c>
      <c r="I323" s="37">
        <v>266</v>
      </c>
      <c r="J323" s="33" t="s">
        <v>197</v>
      </c>
      <c r="K323" s="33" t="s">
        <v>198</v>
      </c>
      <c r="L323" s="33" t="s">
        <v>43</v>
      </c>
      <c r="M323" s="34">
        <v>2</v>
      </c>
    </row>
    <row r="324" spans="1:14" x14ac:dyDescent="0.35">
      <c r="A324" s="36">
        <v>28</v>
      </c>
      <c r="B324" s="37">
        <v>211</v>
      </c>
      <c r="C324" s="33" t="s">
        <v>185</v>
      </c>
      <c r="D324" s="33" t="s">
        <v>55</v>
      </c>
      <c r="E324" s="33" t="s">
        <v>33</v>
      </c>
      <c r="F324" s="34">
        <v>0</v>
      </c>
      <c r="H324" s="36">
        <v>28</v>
      </c>
      <c r="I324" s="37">
        <v>1539</v>
      </c>
      <c r="J324" s="33" t="s">
        <v>44</v>
      </c>
      <c r="K324" s="33" t="s">
        <v>32</v>
      </c>
      <c r="L324" s="33" t="s">
        <v>43</v>
      </c>
      <c r="M324" s="34">
        <v>1</v>
      </c>
    </row>
    <row r="325" spans="1:14" x14ac:dyDescent="0.35">
      <c r="A325" s="36">
        <v>29</v>
      </c>
      <c r="B325" s="37">
        <v>518</v>
      </c>
      <c r="C325" s="33" t="s">
        <v>68</v>
      </c>
      <c r="D325" s="33" t="s">
        <v>35</v>
      </c>
      <c r="E325" s="33" t="s">
        <v>56</v>
      </c>
      <c r="F325" s="34">
        <v>0</v>
      </c>
      <c r="H325" s="36">
        <v>29</v>
      </c>
      <c r="I325" s="37">
        <v>99</v>
      </c>
      <c r="J325" s="33" t="s">
        <v>197</v>
      </c>
      <c r="K325" s="33" t="s">
        <v>198</v>
      </c>
      <c r="L325" s="33" t="s">
        <v>43</v>
      </c>
      <c r="M325" s="34">
        <v>0</v>
      </c>
    </row>
    <row r="326" spans="1:14" x14ac:dyDescent="0.35">
      <c r="A326" s="40">
        <v>30</v>
      </c>
      <c r="B326" s="41">
        <v>1080</v>
      </c>
      <c r="C326" s="38" t="s">
        <v>53</v>
      </c>
      <c r="D326" s="38" t="s">
        <v>50</v>
      </c>
      <c r="E326" s="38" t="s">
        <v>33</v>
      </c>
      <c r="F326" s="39">
        <v>0</v>
      </c>
      <c r="H326" s="40">
        <v>30</v>
      </c>
      <c r="I326" s="41">
        <v>87</v>
      </c>
      <c r="J326" s="38" t="s">
        <v>44</v>
      </c>
      <c r="K326" s="38" t="s">
        <v>32</v>
      </c>
      <c r="L326" s="38" t="s">
        <v>43</v>
      </c>
      <c r="M326" s="39">
        <v>0</v>
      </c>
    </row>
    <row r="327" spans="1:14" x14ac:dyDescent="0.35">
      <c r="G327" s="33"/>
      <c r="H327" s="37"/>
      <c r="I327" s="37"/>
      <c r="J327" s="33"/>
      <c r="K327" s="33"/>
      <c r="L327" s="33"/>
      <c r="M327" s="33"/>
      <c r="N327" s="33"/>
    </row>
    <row r="328" spans="1:14" ht="13.9" x14ac:dyDescent="0.4">
      <c r="A328" s="26" t="s">
        <v>18</v>
      </c>
      <c r="B328" s="27">
        <v>21</v>
      </c>
      <c r="C328" s="22" t="s">
        <v>199</v>
      </c>
      <c r="D328" s="23" t="s">
        <v>200</v>
      </c>
      <c r="E328" s="23"/>
      <c r="F328" s="24"/>
      <c r="G328" s="43"/>
      <c r="H328" s="26" t="s">
        <v>18</v>
      </c>
      <c r="I328" s="27">
        <v>22</v>
      </c>
      <c r="J328" s="22" t="s">
        <v>201</v>
      </c>
      <c r="K328" s="23" t="s">
        <v>202</v>
      </c>
      <c r="L328" s="23"/>
      <c r="M328" s="24"/>
      <c r="N328" s="33"/>
    </row>
    <row r="329" spans="1:14" ht="13.9" x14ac:dyDescent="0.4">
      <c r="A329" s="31" t="s">
        <v>19</v>
      </c>
      <c r="B329" s="32" t="s">
        <v>20</v>
      </c>
      <c r="C329" s="28" t="s">
        <v>21</v>
      </c>
      <c r="D329" s="28" t="s">
        <v>2</v>
      </c>
      <c r="E329" s="28" t="s">
        <v>22</v>
      </c>
      <c r="F329" s="29"/>
      <c r="G329" s="28"/>
      <c r="H329" s="31" t="s">
        <v>19</v>
      </c>
      <c r="I329" s="32" t="s">
        <v>20</v>
      </c>
      <c r="J329" s="28" t="s">
        <v>21</v>
      </c>
      <c r="K329" s="28" t="s">
        <v>2</v>
      </c>
      <c r="L329" s="28" t="s">
        <v>22</v>
      </c>
      <c r="M329" s="29"/>
      <c r="N329" s="33"/>
    </row>
    <row r="330" spans="1:14" x14ac:dyDescent="0.35">
      <c r="A330" s="36">
        <v>1</v>
      </c>
      <c r="B330" s="37">
        <v>323</v>
      </c>
      <c r="C330" s="33" t="s">
        <v>46</v>
      </c>
      <c r="D330" s="33" t="s">
        <v>39</v>
      </c>
      <c r="E330" s="33" t="s">
        <v>33</v>
      </c>
      <c r="F330" s="34">
        <v>20</v>
      </c>
      <c r="G330" s="33"/>
      <c r="H330" s="36">
        <v>1</v>
      </c>
      <c r="I330" s="37">
        <v>52</v>
      </c>
      <c r="J330" s="33" t="s">
        <v>38</v>
      </c>
      <c r="K330" s="33" t="s">
        <v>39</v>
      </c>
      <c r="L330" s="33" t="s">
        <v>33</v>
      </c>
      <c r="M330" s="34">
        <v>20</v>
      </c>
      <c r="N330" s="33"/>
    </row>
    <row r="331" spans="1:14" x14ac:dyDescent="0.35">
      <c r="A331" s="36">
        <v>2</v>
      </c>
      <c r="B331" s="37">
        <v>681</v>
      </c>
      <c r="C331" s="33" t="s">
        <v>144</v>
      </c>
      <c r="D331" s="33" t="s">
        <v>41</v>
      </c>
      <c r="E331" s="33" t="s">
        <v>43</v>
      </c>
      <c r="F331" s="34">
        <v>19</v>
      </c>
      <c r="G331" s="33"/>
      <c r="H331" s="36">
        <v>2</v>
      </c>
      <c r="I331" s="37">
        <v>122</v>
      </c>
      <c r="J331" s="33" t="s">
        <v>53</v>
      </c>
      <c r="K331" s="33" t="s">
        <v>50</v>
      </c>
      <c r="L331" s="33" t="s">
        <v>33</v>
      </c>
      <c r="M331" s="34">
        <v>19</v>
      </c>
      <c r="N331" s="33"/>
    </row>
    <row r="332" spans="1:14" x14ac:dyDescent="0.35">
      <c r="A332" s="36">
        <v>3</v>
      </c>
      <c r="B332" s="37">
        <v>441</v>
      </c>
      <c r="C332" s="33" t="s">
        <v>90</v>
      </c>
      <c r="D332" s="33" t="s">
        <v>35</v>
      </c>
      <c r="E332" s="33" t="s">
        <v>33</v>
      </c>
      <c r="F332" s="34">
        <v>18</v>
      </c>
      <c r="G332" s="33"/>
      <c r="H332" s="36">
        <v>3</v>
      </c>
      <c r="I332" s="37">
        <v>950</v>
      </c>
      <c r="J332" s="33" t="s">
        <v>47</v>
      </c>
      <c r="K332" s="33" t="s">
        <v>48</v>
      </c>
      <c r="L332" s="33" t="s">
        <v>33</v>
      </c>
      <c r="M332" s="34">
        <v>18</v>
      </c>
      <c r="N332" s="33"/>
    </row>
    <row r="333" spans="1:14" x14ac:dyDescent="0.35">
      <c r="A333" s="36">
        <v>4</v>
      </c>
      <c r="B333" s="37">
        <v>554</v>
      </c>
      <c r="C333" s="33" t="s">
        <v>129</v>
      </c>
      <c r="D333" s="33" t="s">
        <v>35</v>
      </c>
      <c r="E333" s="33" t="s">
        <v>33</v>
      </c>
      <c r="F333" s="34">
        <v>17</v>
      </c>
      <c r="G333" s="33"/>
      <c r="H333" s="36">
        <v>4</v>
      </c>
      <c r="I333" s="37">
        <v>837</v>
      </c>
      <c r="J333" s="33" t="s">
        <v>73</v>
      </c>
      <c r="K333" s="33" t="s">
        <v>39</v>
      </c>
      <c r="L333" s="33" t="s">
        <v>33</v>
      </c>
      <c r="M333" s="34">
        <v>17</v>
      </c>
      <c r="N333" s="33"/>
    </row>
    <row r="334" spans="1:14" x14ac:dyDescent="0.35">
      <c r="A334" s="36">
        <v>5</v>
      </c>
      <c r="B334" s="37">
        <v>516</v>
      </c>
      <c r="C334" s="33" t="s">
        <v>90</v>
      </c>
      <c r="D334" s="33" t="s">
        <v>35</v>
      </c>
      <c r="E334" s="33" t="s">
        <v>33</v>
      </c>
      <c r="F334" s="34">
        <v>0</v>
      </c>
      <c r="G334" s="33"/>
      <c r="H334" s="36">
        <v>5</v>
      </c>
      <c r="I334" s="37">
        <v>1202</v>
      </c>
      <c r="J334" s="33" t="s">
        <v>137</v>
      </c>
      <c r="K334" s="33" t="s">
        <v>58</v>
      </c>
      <c r="L334" s="33" t="s">
        <v>33</v>
      </c>
      <c r="M334" s="34">
        <v>16</v>
      </c>
      <c r="N334" s="33"/>
    </row>
    <row r="335" spans="1:14" x14ac:dyDescent="0.35">
      <c r="A335" s="36">
        <v>6</v>
      </c>
      <c r="B335" s="37">
        <v>1489</v>
      </c>
      <c r="C335" s="33" t="s">
        <v>127</v>
      </c>
      <c r="D335" s="33" t="s">
        <v>52</v>
      </c>
      <c r="E335" s="33" t="s">
        <v>33</v>
      </c>
      <c r="F335" s="34">
        <v>16</v>
      </c>
      <c r="G335" s="33"/>
      <c r="H335" s="36">
        <v>6</v>
      </c>
      <c r="I335" s="37">
        <v>581</v>
      </c>
      <c r="J335" s="33" t="s">
        <v>66</v>
      </c>
      <c r="K335" s="33" t="s">
        <v>35</v>
      </c>
      <c r="L335" s="33" t="s">
        <v>33</v>
      </c>
      <c r="M335" s="34">
        <v>15</v>
      </c>
      <c r="N335" s="33"/>
    </row>
    <row r="336" spans="1:14" x14ac:dyDescent="0.35">
      <c r="A336" s="36">
        <v>7</v>
      </c>
      <c r="B336" s="37">
        <v>95</v>
      </c>
      <c r="C336" s="33" t="s">
        <v>103</v>
      </c>
      <c r="D336" s="33" t="s">
        <v>52</v>
      </c>
      <c r="E336" s="33" t="s">
        <v>33</v>
      </c>
      <c r="F336" s="34">
        <v>15</v>
      </c>
      <c r="G336" s="33"/>
      <c r="H336" s="36">
        <v>7</v>
      </c>
      <c r="I336" s="37">
        <v>78</v>
      </c>
      <c r="J336" s="33" t="s">
        <v>146</v>
      </c>
      <c r="K336" s="33" t="s">
        <v>39</v>
      </c>
      <c r="L336" s="33" t="s">
        <v>33</v>
      </c>
      <c r="M336" s="34">
        <v>0</v>
      </c>
      <c r="N336" s="33"/>
    </row>
    <row r="337" spans="1:14" x14ac:dyDescent="0.35">
      <c r="A337" s="36">
        <v>8</v>
      </c>
      <c r="B337" s="37">
        <v>1213</v>
      </c>
      <c r="C337" s="33" t="s">
        <v>94</v>
      </c>
      <c r="D337" s="33" t="s">
        <v>37</v>
      </c>
      <c r="E337" s="33" t="s">
        <v>33</v>
      </c>
      <c r="F337" s="34">
        <v>14</v>
      </c>
      <c r="G337" s="33"/>
      <c r="H337" s="36">
        <v>8</v>
      </c>
      <c r="I337" s="37">
        <v>392</v>
      </c>
      <c r="J337" s="33" t="s">
        <v>80</v>
      </c>
      <c r="K337" s="33" t="s">
        <v>37</v>
      </c>
      <c r="L337" s="33" t="s">
        <v>43</v>
      </c>
      <c r="M337" s="34">
        <v>14</v>
      </c>
      <c r="N337" s="33"/>
    </row>
    <row r="338" spans="1:14" x14ac:dyDescent="0.35">
      <c r="A338" s="36">
        <v>9</v>
      </c>
      <c r="B338" s="37">
        <v>237</v>
      </c>
      <c r="C338" s="33" t="s">
        <v>203</v>
      </c>
      <c r="D338" s="33" t="s">
        <v>48</v>
      </c>
      <c r="E338" s="33" t="s">
        <v>33</v>
      </c>
      <c r="F338" s="34">
        <v>13</v>
      </c>
      <c r="G338" s="33"/>
      <c r="H338" s="36">
        <v>9</v>
      </c>
      <c r="I338" s="37">
        <v>649</v>
      </c>
      <c r="J338" s="33" t="s">
        <v>87</v>
      </c>
      <c r="K338" s="33" t="s">
        <v>37</v>
      </c>
      <c r="L338" s="33" t="s">
        <v>33</v>
      </c>
      <c r="M338" s="34">
        <v>13</v>
      </c>
      <c r="N338" s="33"/>
    </row>
    <row r="339" spans="1:14" x14ac:dyDescent="0.35">
      <c r="A339" s="36">
        <v>10</v>
      </c>
      <c r="B339" s="37">
        <v>116</v>
      </c>
      <c r="C339" s="33" t="s">
        <v>94</v>
      </c>
      <c r="D339" s="33" t="s">
        <v>37</v>
      </c>
      <c r="E339" s="33" t="s">
        <v>33</v>
      </c>
      <c r="F339" s="34">
        <v>12</v>
      </c>
      <c r="G339" s="33"/>
      <c r="H339" s="36">
        <v>10</v>
      </c>
      <c r="I339" s="37">
        <v>810</v>
      </c>
      <c r="J339" s="33" t="s">
        <v>204</v>
      </c>
      <c r="K339" s="33" t="s">
        <v>37</v>
      </c>
      <c r="L339" s="33" t="s">
        <v>43</v>
      </c>
      <c r="M339" s="34">
        <v>0</v>
      </c>
      <c r="N339" s="33"/>
    </row>
    <row r="340" spans="1:14" x14ac:dyDescent="0.35">
      <c r="A340" s="36">
        <v>11</v>
      </c>
      <c r="B340" s="37">
        <v>1593</v>
      </c>
      <c r="C340" s="33" t="s">
        <v>144</v>
      </c>
      <c r="D340" s="33" t="s">
        <v>41</v>
      </c>
      <c r="E340" s="33" t="s">
        <v>43</v>
      </c>
      <c r="F340" s="34">
        <v>11</v>
      </c>
      <c r="G340" s="33"/>
      <c r="H340" s="36">
        <v>11</v>
      </c>
      <c r="I340" s="37">
        <v>1449</v>
      </c>
      <c r="J340" s="33" t="s">
        <v>71</v>
      </c>
      <c r="K340" s="33" t="s">
        <v>58</v>
      </c>
      <c r="L340" s="33" t="s">
        <v>33</v>
      </c>
      <c r="M340" s="34">
        <v>12</v>
      </c>
      <c r="N340" s="33"/>
    </row>
    <row r="341" spans="1:14" x14ac:dyDescent="0.35">
      <c r="A341" s="36">
        <v>12</v>
      </c>
      <c r="B341" s="37">
        <v>1473</v>
      </c>
      <c r="C341" s="33" t="s">
        <v>94</v>
      </c>
      <c r="D341" s="33" t="s">
        <v>37</v>
      </c>
      <c r="E341" s="33" t="s">
        <v>33</v>
      </c>
      <c r="F341" s="34">
        <v>0</v>
      </c>
      <c r="G341" s="33"/>
      <c r="H341" s="36">
        <v>12</v>
      </c>
      <c r="I341" s="37">
        <v>20</v>
      </c>
      <c r="J341" s="33" t="s">
        <v>75</v>
      </c>
      <c r="K341" s="33" t="s">
        <v>52</v>
      </c>
      <c r="L341" s="33" t="s">
        <v>33</v>
      </c>
      <c r="M341" s="34">
        <v>11</v>
      </c>
      <c r="N341" s="33"/>
    </row>
    <row r="342" spans="1:14" x14ac:dyDescent="0.35">
      <c r="A342" s="36">
        <v>13</v>
      </c>
      <c r="B342" s="37">
        <v>1686</v>
      </c>
      <c r="C342" s="33" t="s">
        <v>205</v>
      </c>
      <c r="D342" s="33" t="s">
        <v>32</v>
      </c>
      <c r="E342" s="33" t="s">
        <v>33</v>
      </c>
      <c r="F342" s="34">
        <v>10</v>
      </c>
      <c r="G342" s="33"/>
      <c r="H342" s="36">
        <v>13</v>
      </c>
      <c r="I342" s="37">
        <v>322</v>
      </c>
      <c r="J342" s="33" t="s">
        <v>179</v>
      </c>
      <c r="K342" s="33" t="s">
        <v>48</v>
      </c>
      <c r="L342" s="33" t="s">
        <v>43</v>
      </c>
      <c r="M342" s="34">
        <v>10</v>
      </c>
      <c r="N342" s="33"/>
    </row>
    <row r="343" spans="1:14" x14ac:dyDescent="0.35">
      <c r="A343" s="36">
        <v>14</v>
      </c>
      <c r="B343" s="37">
        <v>1370</v>
      </c>
      <c r="C343" s="33" t="s">
        <v>46</v>
      </c>
      <c r="D343" s="33" t="s">
        <v>39</v>
      </c>
      <c r="E343" s="33" t="s">
        <v>33</v>
      </c>
      <c r="F343" s="34">
        <v>9</v>
      </c>
      <c r="G343" s="33"/>
      <c r="H343" s="36">
        <v>14</v>
      </c>
      <c r="I343" s="37">
        <v>1367</v>
      </c>
      <c r="J343" s="33" t="s">
        <v>178</v>
      </c>
      <c r="K343" s="33" t="s">
        <v>70</v>
      </c>
      <c r="L343" s="33" t="s">
        <v>33</v>
      </c>
      <c r="M343" s="34">
        <v>9</v>
      </c>
      <c r="N343" s="33"/>
    </row>
    <row r="344" spans="1:14" x14ac:dyDescent="0.35">
      <c r="A344" s="36">
        <v>15</v>
      </c>
      <c r="B344" s="37">
        <v>1117</v>
      </c>
      <c r="C344" s="33" t="s">
        <v>205</v>
      </c>
      <c r="D344" s="33" t="s">
        <v>32</v>
      </c>
      <c r="E344" s="33" t="s">
        <v>33</v>
      </c>
      <c r="F344" s="34">
        <v>8</v>
      </c>
      <c r="G344" s="33"/>
      <c r="H344" s="36">
        <v>15</v>
      </c>
      <c r="I344" s="37">
        <v>1087</v>
      </c>
      <c r="J344" s="33" t="s">
        <v>66</v>
      </c>
      <c r="K344" s="33" t="s">
        <v>35</v>
      </c>
      <c r="L344" s="33" t="s">
        <v>33</v>
      </c>
      <c r="M344" s="34">
        <v>8</v>
      </c>
      <c r="N344" s="33"/>
    </row>
    <row r="345" spans="1:14" x14ac:dyDescent="0.35">
      <c r="A345" s="36">
        <v>16</v>
      </c>
      <c r="B345" s="37">
        <v>481</v>
      </c>
      <c r="C345" s="33" t="s">
        <v>144</v>
      </c>
      <c r="D345" s="33" t="s">
        <v>41</v>
      </c>
      <c r="E345" s="33" t="s">
        <v>43</v>
      </c>
      <c r="F345" s="34">
        <v>0</v>
      </c>
      <c r="G345" s="33"/>
      <c r="H345" s="36">
        <v>16</v>
      </c>
      <c r="I345" s="37">
        <v>1558</v>
      </c>
      <c r="J345" s="33" t="s">
        <v>34</v>
      </c>
      <c r="K345" s="33" t="s">
        <v>35</v>
      </c>
      <c r="L345" s="33" t="s">
        <v>33</v>
      </c>
      <c r="M345" s="34">
        <v>0</v>
      </c>
      <c r="N345" s="33"/>
    </row>
    <row r="346" spans="1:14" x14ac:dyDescent="0.35">
      <c r="A346" s="36">
        <v>17</v>
      </c>
      <c r="B346" s="37">
        <v>10</v>
      </c>
      <c r="C346" s="33" t="s">
        <v>127</v>
      </c>
      <c r="D346" s="33" t="s">
        <v>52</v>
      </c>
      <c r="E346" s="33" t="s">
        <v>33</v>
      </c>
      <c r="F346" s="34">
        <v>0</v>
      </c>
      <c r="G346" s="33"/>
      <c r="H346" s="36">
        <v>17</v>
      </c>
      <c r="I346" s="37">
        <v>186</v>
      </c>
      <c r="J346" s="33" t="s">
        <v>59</v>
      </c>
      <c r="K346" s="33" t="s">
        <v>60</v>
      </c>
      <c r="L346" s="33" t="s">
        <v>33</v>
      </c>
      <c r="M346" s="34">
        <v>7</v>
      </c>
      <c r="N346" s="33"/>
    </row>
    <row r="347" spans="1:14" x14ac:dyDescent="0.35">
      <c r="A347" s="36">
        <v>18</v>
      </c>
      <c r="B347" s="37">
        <v>1049</v>
      </c>
      <c r="C347" s="33" t="s">
        <v>155</v>
      </c>
      <c r="D347" s="33" t="s">
        <v>41</v>
      </c>
      <c r="E347" s="33" t="s">
        <v>33</v>
      </c>
      <c r="F347" s="34">
        <v>0</v>
      </c>
      <c r="G347" s="33"/>
      <c r="H347" s="36">
        <v>18</v>
      </c>
      <c r="I347" s="37">
        <v>997</v>
      </c>
      <c r="J347" s="33" t="s">
        <v>157</v>
      </c>
      <c r="K347" s="33" t="s">
        <v>50</v>
      </c>
      <c r="L347" s="33" t="s">
        <v>33</v>
      </c>
      <c r="M347" s="34">
        <v>6</v>
      </c>
      <c r="N347" s="33"/>
    </row>
    <row r="348" spans="1:14" x14ac:dyDescent="0.35">
      <c r="A348" s="36">
        <v>19</v>
      </c>
      <c r="B348" s="37">
        <v>1074</v>
      </c>
      <c r="C348" s="33" t="s">
        <v>206</v>
      </c>
      <c r="D348" s="33" t="s">
        <v>32</v>
      </c>
      <c r="E348" s="33" t="s">
        <v>33</v>
      </c>
      <c r="F348" s="34">
        <v>0</v>
      </c>
      <c r="G348" s="33"/>
      <c r="H348" s="36">
        <v>19</v>
      </c>
      <c r="I348" s="37">
        <v>1548</v>
      </c>
      <c r="J348" s="33" t="s">
        <v>87</v>
      </c>
      <c r="K348" s="33" t="s">
        <v>37</v>
      </c>
      <c r="L348" s="33" t="s">
        <v>33</v>
      </c>
      <c r="M348" s="34">
        <v>0</v>
      </c>
      <c r="N348" s="33"/>
    </row>
    <row r="349" spans="1:14" x14ac:dyDescent="0.35">
      <c r="A349" s="36">
        <v>20</v>
      </c>
      <c r="B349" s="37">
        <v>4</v>
      </c>
      <c r="C349" s="33" t="s">
        <v>53</v>
      </c>
      <c r="D349" s="33" t="s">
        <v>50</v>
      </c>
      <c r="E349" s="33" t="s">
        <v>33</v>
      </c>
      <c r="F349" s="34">
        <v>7</v>
      </c>
      <c r="G349" s="33"/>
      <c r="H349" s="36">
        <v>20</v>
      </c>
      <c r="I349" s="37">
        <v>700</v>
      </c>
      <c r="J349" s="33" t="s">
        <v>99</v>
      </c>
      <c r="K349" s="33" t="s">
        <v>60</v>
      </c>
      <c r="L349" s="33" t="s">
        <v>33</v>
      </c>
      <c r="M349" s="34">
        <v>5</v>
      </c>
      <c r="N349" s="33"/>
    </row>
    <row r="350" spans="1:14" x14ac:dyDescent="0.35">
      <c r="A350" s="36">
        <v>21</v>
      </c>
      <c r="B350" s="37">
        <v>978</v>
      </c>
      <c r="C350" s="33" t="s">
        <v>53</v>
      </c>
      <c r="D350" s="33" t="s">
        <v>50</v>
      </c>
      <c r="E350" s="33" t="s">
        <v>33</v>
      </c>
      <c r="F350" s="34">
        <v>6</v>
      </c>
      <c r="G350" s="33"/>
      <c r="H350" s="36">
        <v>21</v>
      </c>
      <c r="I350" s="37">
        <v>476</v>
      </c>
      <c r="J350" s="33" t="s">
        <v>184</v>
      </c>
      <c r="K350" s="33" t="s">
        <v>48</v>
      </c>
      <c r="L350" s="33" t="s">
        <v>43</v>
      </c>
      <c r="M350" s="34">
        <v>0</v>
      </c>
      <c r="N350" s="33"/>
    </row>
    <row r="351" spans="1:14" x14ac:dyDescent="0.35">
      <c r="A351" s="36">
        <v>22</v>
      </c>
      <c r="B351" s="37">
        <v>844</v>
      </c>
      <c r="C351" s="33" t="s">
        <v>77</v>
      </c>
      <c r="D351" s="33" t="s">
        <v>55</v>
      </c>
      <c r="E351" s="33" t="s">
        <v>33</v>
      </c>
      <c r="F351" s="34">
        <v>5</v>
      </c>
      <c r="G351" s="33"/>
      <c r="H351" s="36">
        <v>22</v>
      </c>
      <c r="I351" s="37">
        <v>1519</v>
      </c>
      <c r="J351" s="33" t="s">
        <v>111</v>
      </c>
      <c r="K351" s="33" t="s">
        <v>70</v>
      </c>
      <c r="L351" s="33" t="s">
        <v>43</v>
      </c>
      <c r="M351" s="34">
        <v>4</v>
      </c>
      <c r="N351" s="33"/>
    </row>
    <row r="352" spans="1:14" x14ac:dyDescent="0.35">
      <c r="A352" s="36">
        <v>23</v>
      </c>
      <c r="B352" s="37">
        <v>636</v>
      </c>
      <c r="C352" s="33" t="s">
        <v>53</v>
      </c>
      <c r="D352" s="33" t="s">
        <v>50</v>
      </c>
      <c r="E352" s="33" t="s">
        <v>33</v>
      </c>
      <c r="F352" s="34">
        <v>0</v>
      </c>
      <c r="G352" s="33"/>
      <c r="H352" s="36">
        <v>23</v>
      </c>
      <c r="I352" s="37">
        <v>470</v>
      </c>
      <c r="J352" s="33" t="s">
        <v>118</v>
      </c>
      <c r="K352" s="33" t="s">
        <v>41</v>
      </c>
      <c r="L352" s="33" t="s">
        <v>56</v>
      </c>
      <c r="M352" s="34">
        <v>3</v>
      </c>
      <c r="N352" s="33"/>
    </row>
    <row r="353" spans="1:14" x14ac:dyDescent="0.35">
      <c r="A353" s="36">
        <v>24</v>
      </c>
      <c r="B353" s="37">
        <v>0</v>
      </c>
      <c r="C353" s="33" t="s">
        <v>104</v>
      </c>
      <c r="D353" s="33" t="s">
        <v>104</v>
      </c>
      <c r="E353" s="33" t="s">
        <v>104</v>
      </c>
      <c r="F353" s="34">
        <v>0</v>
      </c>
      <c r="G353" s="33"/>
      <c r="H353" s="36">
        <v>24</v>
      </c>
      <c r="I353" s="37">
        <v>1427</v>
      </c>
      <c r="J353" s="33" t="s">
        <v>204</v>
      </c>
      <c r="K353" s="33" t="s">
        <v>37</v>
      </c>
      <c r="L353" s="33" t="s">
        <v>43</v>
      </c>
      <c r="M353" s="34">
        <v>0</v>
      </c>
      <c r="N353" s="33"/>
    </row>
    <row r="354" spans="1:14" x14ac:dyDescent="0.35">
      <c r="A354" s="36">
        <v>25</v>
      </c>
      <c r="B354" s="37">
        <v>0</v>
      </c>
      <c r="C354" s="33" t="s">
        <v>104</v>
      </c>
      <c r="D354" s="33" t="s">
        <v>104</v>
      </c>
      <c r="E354" s="33" t="s">
        <v>104</v>
      </c>
      <c r="F354" s="34">
        <v>0</v>
      </c>
      <c r="G354" s="33"/>
      <c r="H354" s="36">
        <v>25</v>
      </c>
      <c r="I354" s="37">
        <v>63</v>
      </c>
      <c r="J354" s="33" t="s">
        <v>31</v>
      </c>
      <c r="K354" s="33" t="s">
        <v>32</v>
      </c>
      <c r="L354" s="33" t="s">
        <v>33</v>
      </c>
      <c r="M354" s="34">
        <v>2</v>
      </c>
      <c r="N354" s="33"/>
    </row>
    <row r="355" spans="1:14" x14ac:dyDescent="0.35">
      <c r="A355" s="36">
        <v>26</v>
      </c>
      <c r="B355" s="37">
        <v>0</v>
      </c>
      <c r="C355" s="33" t="s">
        <v>104</v>
      </c>
      <c r="D355" s="33" t="s">
        <v>104</v>
      </c>
      <c r="E355" s="33" t="s">
        <v>104</v>
      </c>
      <c r="F355" s="34">
        <v>0</v>
      </c>
      <c r="G355" s="33"/>
      <c r="H355" s="36">
        <v>26</v>
      </c>
      <c r="I355" s="37">
        <v>1359</v>
      </c>
      <c r="J355" s="33" t="s">
        <v>141</v>
      </c>
      <c r="K355" s="33" t="s">
        <v>50</v>
      </c>
      <c r="L355" s="33" t="s">
        <v>43</v>
      </c>
      <c r="M355" s="34">
        <v>0</v>
      </c>
      <c r="N355" s="33"/>
    </row>
    <row r="356" spans="1:14" x14ac:dyDescent="0.35">
      <c r="A356" s="36">
        <v>27</v>
      </c>
      <c r="B356" s="37">
        <v>0</v>
      </c>
      <c r="C356" s="33" t="s">
        <v>104</v>
      </c>
      <c r="D356" s="33" t="s">
        <v>104</v>
      </c>
      <c r="E356" s="33" t="s">
        <v>104</v>
      </c>
      <c r="F356" s="34">
        <v>0</v>
      </c>
      <c r="G356" s="33"/>
      <c r="H356" s="36">
        <v>27</v>
      </c>
      <c r="I356" s="37">
        <v>1066</v>
      </c>
      <c r="J356" s="33" t="s">
        <v>156</v>
      </c>
      <c r="K356" s="33" t="s">
        <v>139</v>
      </c>
      <c r="L356" s="33" t="s">
        <v>33</v>
      </c>
      <c r="M356" s="34">
        <v>1</v>
      </c>
      <c r="N356" s="33"/>
    </row>
    <row r="357" spans="1:14" x14ac:dyDescent="0.35">
      <c r="A357" s="36">
        <v>28</v>
      </c>
      <c r="B357" s="37">
        <v>0</v>
      </c>
      <c r="C357" s="33" t="s">
        <v>104</v>
      </c>
      <c r="D357" s="33" t="s">
        <v>104</v>
      </c>
      <c r="E357" s="33" t="s">
        <v>104</v>
      </c>
      <c r="F357" s="34">
        <v>0</v>
      </c>
      <c r="G357" s="33"/>
      <c r="H357" s="36">
        <v>28</v>
      </c>
      <c r="I357" s="37">
        <v>1691</v>
      </c>
      <c r="J357" s="33" t="s">
        <v>138</v>
      </c>
      <c r="K357" s="33" t="s">
        <v>139</v>
      </c>
      <c r="L357" s="33" t="s">
        <v>33</v>
      </c>
      <c r="M357" s="34">
        <v>0</v>
      </c>
      <c r="N357" s="33"/>
    </row>
    <row r="358" spans="1:14" x14ac:dyDescent="0.35">
      <c r="A358" s="36">
        <v>29</v>
      </c>
      <c r="B358" s="37">
        <v>0</v>
      </c>
      <c r="C358" s="33" t="s">
        <v>104</v>
      </c>
      <c r="D358" s="33" t="s">
        <v>104</v>
      </c>
      <c r="E358" s="33" t="s">
        <v>104</v>
      </c>
      <c r="F358" s="34">
        <v>0</v>
      </c>
      <c r="G358" s="33"/>
      <c r="H358" s="36">
        <v>29</v>
      </c>
      <c r="I358" s="37">
        <v>1005</v>
      </c>
      <c r="J358" s="33" t="s">
        <v>204</v>
      </c>
      <c r="K358" s="33" t="s">
        <v>37</v>
      </c>
      <c r="L358" s="33" t="s">
        <v>43</v>
      </c>
      <c r="M358" s="34">
        <v>0</v>
      </c>
      <c r="N358" s="33"/>
    </row>
    <row r="359" spans="1:14" x14ac:dyDescent="0.35">
      <c r="A359" s="40">
        <v>30</v>
      </c>
      <c r="B359" s="41">
        <v>0</v>
      </c>
      <c r="C359" s="38" t="s">
        <v>104</v>
      </c>
      <c r="D359" s="38" t="s">
        <v>104</v>
      </c>
      <c r="E359" s="38" t="s">
        <v>104</v>
      </c>
      <c r="F359" s="39">
        <v>0</v>
      </c>
      <c r="G359" s="33"/>
      <c r="H359" s="40">
        <v>30</v>
      </c>
      <c r="I359" s="41">
        <v>545</v>
      </c>
      <c r="J359" s="38" t="s">
        <v>80</v>
      </c>
      <c r="K359" s="38" t="s">
        <v>37</v>
      </c>
      <c r="L359" s="38" t="s">
        <v>43</v>
      </c>
      <c r="M359" s="39">
        <v>0</v>
      </c>
      <c r="N359" s="33"/>
    </row>
    <row r="360" spans="1:14" x14ac:dyDescent="0.35">
      <c r="G360" s="33"/>
      <c r="H360" s="44"/>
      <c r="I360" s="44"/>
      <c r="J360" s="45"/>
      <c r="K360" s="45"/>
      <c r="L360" s="45"/>
      <c r="M360" s="45"/>
      <c r="N360" s="33"/>
    </row>
    <row r="361" spans="1:14" ht="13.9" x14ac:dyDescent="0.4">
      <c r="A361" s="26" t="s">
        <v>18</v>
      </c>
      <c r="B361" s="27">
        <v>23</v>
      </c>
      <c r="C361" s="22" t="s">
        <v>207</v>
      </c>
      <c r="D361" s="23" t="s">
        <v>208</v>
      </c>
      <c r="E361" s="23"/>
      <c r="F361" s="24"/>
      <c r="G361" s="25"/>
      <c r="H361" s="46" t="s">
        <v>18</v>
      </c>
      <c r="I361" s="47">
        <v>24</v>
      </c>
      <c r="J361" s="48" t="s">
        <v>209</v>
      </c>
      <c r="K361" s="49" t="s">
        <v>210</v>
      </c>
      <c r="L361" s="49"/>
      <c r="M361" s="50"/>
    </row>
    <row r="362" spans="1:14" ht="13.9" x14ac:dyDescent="0.4">
      <c r="A362" s="31" t="s">
        <v>19</v>
      </c>
      <c r="B362" s="32" t="s">
        <v>20</v>
      </c>
      <c r="C362" s="28" t="s">
        <v>21</v>
      </c>
      <c r="D362" s="28" t="s">
        <v>2</v>
      </c>
      <c r="E362" s="28" t="s">
        <v>22</v>
      </c>
      <c r="F362" s="29"/>
      <c r="G362" s="30"/>
      <c r="H362" s="51" t="s">
        <v>19</v>
      </c>
      <c r="I362" s="52" t="s">
        <v>20</v>
      </c>
      <c r="J362" s="53" t="s">
        <v>21</v>
      </c>
      <c r="K362" s="53" t="s">
        <v>2</v>
      </c>
      <c r="L362" s="28" t="s">
        <v>22</v>
      </c>
      <c r="M362" s="54"/>
    </row>
    <row r="363" spans="1:14" x14ac:dyDescent="0.35">
      <c r="A363" s="36">
        <v>1</v>
      </c>
      <c r="B363" s="37">
        <v>1677</v>
      </c>
      <c r="C363" s="33" t="s">
        <v>36</v>
      </c>
      <c r="D363" s="33" t="s">
        <v>37</v>
      </c>
      <c r="E363" s="33" t="s">
        <v>33</v>
      </c>
      <c r="F363" s="34">
        <v>20</v>
      </c>
      <c r="H363" s="55">
        <v>1</v>
      </c>
      <c r="I363" s="44">
        <v>1429</v>
      </c>
      <c r="J363" s="45" t="s">
        <v>36</v>
      </c>
      <c r="K363" s="45" t="s">
        <v>37</v>
      </c>
      <c r="L363" s="45" t="s">
        <v>33</v>
      </c>
      <c r="M363" s="56">
        <v>20</v>
      </c>
    </row>
    <row r="364" spans="1:14" x14ac:dyDescent="0.35">
      <c r="A364" s="36">
        <v>2</v>
      </c>
      <c r="B364" s="37">
        <v>726</v>
      </c>
      <c r="C364" s="33" t="s">
        <v>79</v>
      </c>
      <c r="D364" s="33" t="s">
        <v>48</v>
      </c>
      <c r="E364" s="33" t="s">
        <v>33</v>
      </c>
      <c r="F364" s="34">
        <v>19</v>
      </c>
      <c r="H364" s="55">
        <v>2</v>
      </c>
      <c r="I364" s="44">
        <v>191</v>
      </c>
      <c r="J364" s="45" t="s">
        <v>59</v>
      </c>
      <c r="K364" s="45" t="s">
        <v>60</v>
      </c>
      <c r="L364" s="45" t="s">
        <v>33</v>
      </c>
      <c r="M364" s="56">
        <v>19</v>
      </c>
    </row>
    <row r="365" spans="1:14" x14ac:dyDescent="0.35">
      <c r="A365" s="36">
        <v>3</v>
      </c>
      <c r="B365" s="37">
        <v>13</v>
      </c>
      <c r="C365" s="33" t="s">
        <v>47</v>
      </c>
      <c r="D365" s="33" t="s">
        <v>48</v>
      </c>
      <c r="E365" s="33" t="s">
        <v>33</v>
      </c>
      <c r="F365" s="34">
        <v>18</v>
      </c>
      <c r="H365" s="55">
        <v>3</v>
      </c>
      <c r="I365" s="44">
        <v>1185</v>
      </c>
      <c r="J365" s="45" t="s">
        <v>135</v>
      </c>
      <c r="K365" s="45" t="s">
        <v>136</v>
      </c>
      <c r="L365" s="45" t="s">
        <v>33</v>
      </c>
      <c r="M365" s="56">
        <v>18</v>
      </c>
    </row>
    <row r="366" spans="1:14" x14ac:dyDescent="0.35">
      <c r="A366" s="36">
        <v>4</v>
      </c>
      <c r="B366" s="37">
        <v>1153</v>
      </c>
      <c r="C366" s="33" t="s">
        <v>40</v>
      </c>
      <c r="D366" s="33" t="s">
        <v>41</v>
      </c>
      <c r="E366" s="33" t="s">
        <v>33</v>
      </c>
      <c r="F366" s="34">
        <v>17</v>
      </c>
      <c r="H366" s="55">
        <v>4</v>
      </c>
      <c r="I366" s="44">
        <v>992</v>
      </c>
      <c r="J366" s="45" t="s">
        <v>36</v>
      </c>
      <c r="K366" s="45" t="s">
        <v>37</v>
      </c>
      <c r="L366" s="45" t="s">
        <v>33</v>
      </c>
      <c r="M366" s="56">
        <v>17</v>
      </c>
    </row>
    <row r="367" spans="1:14" x14ac:dyDescent="0.35">
      <c r="A367" s="36">
        <v>5</v>
      </c>
      <c r="B367" s="37">
        <v>1221</v>
      </c>
      <c r="C367" s="33" t="s">
        <v>73</v>
      </c>
      <c r="D367" s="33" t="s">
        <v>39</v>
      </c>
      <c r="E367" s="33" t="s">
        <v>33</v>
      </c>
      <c r="F367" s="34">
        <v>16</v>
      </c>
      <c r="H367" s="55">
        <v>5</v>
      </c>
      <c r="I367" s="44">
        <v>820</v>
      </c>
      <c r="J367" s="45" t="s">
        <v>40</v>
      </c>
      <c r="K367" s="45" t="s">
        <v>41</v>
      </c>
      <c r="L367" s="45" t="s">
        <v>33</v>
      </c>
      <c r="M367" s="56">
        <v>16</v>
      </c>
    </row>
    <row r="368" spans="1:14" x14ac:dyDescent="0.35">
      <c r="A368" s="36">
        <v>6</v>
      </c>
      <c r="B368" s="37">
        <v>861</v>
      </c>
      <c r="C368" s="33" t="s">
        <v>69</v>
      </c>
      <c r="D368" s="33" t="s">
        <v>70</v>
      </c>
      <c r="E368" s="33" t="s">
        <v>33</v>
      </c>
      <c r="F368" s="34">
        <v>15</v>
      </c>
      <c r="H368" s="55">
        <v>6</v>
      </c>
      <c r="I368" s="44">
        <v>1631</v>
      </c>
      <c r="J368" s="45" t="s">
        <v>85</v>
      </c>
      <c r="K368" s="45" t="s">
        <v>39</v>
      </c>
      <c r="L368" s="45" t="s">
        <v>33</v>
      </c>
      <c r="M368" s="56">
        <v>15</v>
      </c>
    </row>
    <row r="369" spans="1:15" x14ac:dyDescent="0.35">
      <c r="A369" s="36">
        <v>7</v>
      </c>
      <c r="B369" s="37">
        <v>813</v>
      </c>
      <c r="C369" s="33" t="s">
        <v>165</v>
      </c>
      <c r="D369" s="33" t="s">
        <v>37</v>
      </c>
      <c r="E369" s="33" t="s">
        <v>33</v>
      </c>
      <c r="F369" s="34">
        <v>14</v>
      </c>
      <c r="H369" s="55">
        <v>7</v>
      </c>
      <c r="I369" s="44">
        <v>920</v>
      </c>
      <c r="J369" s="45" t="s">
        <v>127</v>
      </c>
      <c r="K369" s="45" t="s">
        <v>52</v>
      </c>
      <c r="L369" s="45" t="s">
        <v>33</v>
      </c>
      <c r="M369" s="56">
        <v>14</v>
      </c>
    </row>
    <row r="370" spans="1:15" x14ac:dyDescent="0.35">
      <c r="A370" s="36">
        <v>8</v>
      </c>
      <c r="B370" s="37">
        <v>859</v>
      </c>
      <c r="C370" s="33" t="s">
        <v>73</v>
      </c>
      <c r="D370" s="33" t="s">
        <v>39</v>
      </c>
      <c r="E370" s="33" t="s">
        <v>33</v>
      </c>
      <c r="F370" s="34">
        <v>13</v>
      </c>
      <c r="H370" s="55">
        <v>8</v>
      </c>
      <c r="I370" s="44">
        <v>1626</v>
      </c>
      <c r="J370" s="45" t="s">
        <v>111</v>
      </c>
      <c r="K370" s="45" t="s">
        <v>70</v>
      </c>
      <c r="L370" s="45" t="s">
        <v>43</v>
      </c>
      <c r="M370" s="56">
        <v>13</v>
      </c>
    </row>
    <row r="371" spans="1:15" x14ac:dyDescent="0.35">
      <c r="A371" s="36">
        <v>9</v>
      </c>
      <c r="B371" s="37">
        <v>595</v>
      </c>
      <c r="C371" s="33" t="s">
        <v>31</v>
      </c>
      <c r="D371" s="33" t="s">
        <v>32</v>
      </c>
      <c r="E371" s="33" t="s">
        <v>33</v>
      </c>
      <c r="F371" s="34">
        <v>12</v>
      </c>
      <c r="H371" s="55">
        <v>9</v>
      </c>
      <c r="I371" s="44">
        <v>1618</v>
      </c>
      <c r="J371" s="45" t="s">
        <v>124</v>
      </c>
      <c r="K371" s="45" t="s">
        <v>32</v>
      </c>
      <c r="L371" s="45" t="s">
        <v>33</v>
      </c>
      <c r="M371" s="56">
        <v>12</v>
      </c>
    </row>
    <row r="372" spans="1:15" x14ac:dyDescent="0.35">
      <c r="A372" s="36">
        <v>10</v>
      </c>
      <c r="B372" s="37">
        <v>1091</v>
      </c>
      <c r="C372" s="33" t="s">
        <v>157</v>
      </c>
      <c r="D372" s="33" t="s">
        <v>50</v>
      </c>
      <c r="E372" s="33" t="s">
        <v>33</v>
      </c>
      <c r="F372" s="34">
        <v>11</v>
      </c>
      <c r="H372" s="55">
        <v>10</v>
      </c>
      <c r="I372" s="44">
        <v>701</v>
      </c>
      <c r="J372" s="45" t="s">
        <v>103</v>
      </c>
      <c r="K372" s="45" t="s">
        <v>52</v>
      </c>
      <c r="L372" s="45" t="s">
        <v>33</v>
      </c>
      <c r="M372" s="56">
        <v>11</v>
      </c>
    </row>
    <row r="373" spans="1:15" x14ac:dyDescent="0.35">
      <c r="A373" s="36">
        <v>11</v>
      </c>
      <c r="B373" s="37">
        <v>677</v>
      </c>
      <c r="C373" s="33" t="s">
        <v>105</v>
      </c>
      <c r="D373" s="33" t="s">
        <v>106</v>
      </c>
      <c r="E373" s="33" t="s">
        <v>43</v>
      </c>
      <c r="F373" s="34">
        <v>10</v>
      </c>
      <c r="H373" s="55">
        <v>11</v>
      </c>
      <c r="I373" s="44">
        <v>928</v>
      </c>
      <c r="J373" s="45" t="s">
        <v>53</v>
      </c>
      <c r="K373" s="45" t="s">
        <v>50</v>
      </c>
      <c r="L373" s="45" t="s">
        <v>33</v>
      </c>
      <c r="M373" s="56">
        <v>10</v>
      </c>
    </row>
    <row r="374" spans="1:15" x14ac:dyDescent="0.35">
      <c r="A374" s="36">
        <v>12</v>
      </c>
      <c r="B374" s="37">
        <v>1374</v>
      </c>
      <c r="C374" s="33" t="s">
        <v>57</v>
      </c>
      <c r="D374" s="33" t="s">
        <v>58</v>
      </c>
      <c r="E374" s="33" t="s">
        <v>33</v>
      </c>
      <c r="F374" s="34">
        <v>9</v>
      </c>
      <c r="H374" s="55">
        <v>12</v>
      </c>
      <c r="I374" s="44">
        <v>842</v>
      </c>
      <c r="J374" s="45" t="s">
        <v>113</v>
      </c>
      <c r="K374" s="45" t="s">
        <v>35</v>
      </c>
      <c r="L374" s="45" t="s">
        <v>56</v>
      </c>
      <c r="M374" s="56">
        <v>9</v>
      </c>
    </row>
    <row r="375" spans="1:15" x14ac:dyDescent="0.35">
      <c r="A375" s="36">
        <v>13</v>
      </c>
      <c r="B375" s="37">
        <v>1089</v>
      </c>
      <c r="C375" s="33" t="s">
        <v>34</v>
      </c>
      <c r="D375" s="33" t="s">
        <v>35</v>
      </c>
      <c r="E375" s="33" t="s">
        <v>33</v>
      </c>
      <c r="F375" s="34">
        <v>8</v>
      </c>
      <c r="H375" s="55">
        <v>13</v>
      </c>
      <c r="I375" s="44">
        <v>862</v>
      </c>
      <c r="J375" s="45" t="s">
        <v>53</v>
      </c>
      <c r="K375" s="45" t="s">
        <v>50</v>
      </c>
      <c r="L375" s="45" t="s">
        <v>33</v>
      </c>
      <c r="M375" s="56">
        <v>8</v>
      </c>
    </row>
    <row r="376" spans="1:15" x14ac:dyDescent="0.35">
      <c r="A376" s="36">
        <v>14</v>
      </c>
      <c r="B376" s="37">
        <v>814</v>
      </c>
      <c r="C376" s="33" t="s">
        <v>78</v>
      </c>
      <c r="D376" s="33" t="s">
        <v>39</v>
      </c>
      <c r="E376" s="33" t="s">
        <v>43</v>
      </c>
      <c r="F376" s="34">
        <v>0</v>
      </c>
      <c r="H376" s="55">
        <v>14</v>
      </c>
      <c r="I376" s="44">
        <v>67</v>
      </c>
      <c r="J376" s="45" t="s">
        <v>85</v>
      </c>
      <c r="K376" s="45" t="s">
        <v>39</v>
      </c>
      <c r="L376" s="45" t="s">
        <v>33</v>
      </c>
      <c r="M376" s="56">
        <v>7</v>
      </c>
    </row>
    <row r="377" spans="1:15" x14ac:dyDescent="0.35">
      <c r="A377" s="36">
        <v>15</v>
      </c>
      <c r="B377" s="37">
        <v>281</v>
      </c>
      <c r="C377" s="33" t="s">
        <v>61</v>
      </c>
      <c r="D377" s="33" t="s">
        <v>58</v>
      </c>
      <c r="E377" s="33" t="s">
        <v>33</v>
      </c>
      <c r="F377" s="34">
        <v>7</v>
      </c>
      <c r="H377" s="55">
        <v>15</v>
      </c>
      <c r="I377" s="44">
        <v>1137</v>
      </c>
      <c r="J377" s="45" t="s">
        <v>31</v>
      </c>
      <c r="K377" s="45" t="s">
        <v>32</v>
      </c>
      <c r="L377" s="45" t="s">
        <v>33</v>
      </c>
      <c r="M377" s="56">
        <v>6</v>
      </c>
    </row>
    <row r="378" spans="1:15" x14ac:dyDescent="0.35">
      <c r="A378" s="36">
        <v>16</v>
      </c>
      <c r="B378" s="37">
        <v>1572</v>
      </c>
      <c r="C378" s="33" t="s">
        <v>57</v>
      </c>
      <c r="D378" s="33" t="s">
        <v>58</v>
      </c>
      <c r="E378" s="33" t="s">
        <v>33</v>
      </c>
      <c r="F378" s="34">
        <v>0</v>
      </c>
      <c r="H378" s="55">
        <v>16</v>
      </c>
      <c r="I378" s="44">
        <v>852</v>
      </c>
      <c r="J378" s="45" t="s">
        <v>36</v>
      </c>
      <c r="K378" s="45" t="s">
        <v>37</v>
      </c>
      <c r="L378" s="45" t="s">
        <v>33</v>
      </c>
      <c r="M378" s="56">
        <v>0</v>
      </c>
    </row>
    <row r="379" spans="1:15" x14ac:dyDescent="0.35">
      <c r="A379" s="36">
        <v>17</v>
      </c>
      <c r="B379" s="37">
        <v>576</v>
      </c>
      <c r="C379" s="33" t="s">
        <v>90</v>
      </c>
      <c r="D379" s="33" t="s">
        <v>35</v>
      </c>
      <c r="E379" s="33" t="s">
        <v>33</v>
      </c>
      <c r="F379" s="34">
        <v>6</v>
      </c>
      <c r="H379" s="55">
        <v>17</v>
      </c>
      <c r="I379" s="44">
        <v>1094</v>
      </c>
      <c r="J379" s="45" t="s">
        <v>153</v>
      </c>
      <c r="K379" s="45" t="s">
        <v>39</v>
      </c>
      <c r="L379" s="45" t="s">
        <v>43</v>
      </c>
      <c r="M379" s="56">
        <v>0</v>
      </c>
    </row>
    <row r="380" spans="1:15" x14ac:dyDescent="0.35">
      <c r="A380" s="36">
        <v>18</v>
      </c>
      <c r="B380" s="37">
        <v>268</v>
      </c>
      <c r="C380" s="33" t="s">
        <v>66</v>
      </c>
      <c r="D380" s="33" t="s">
        <v>35</v>
      </c>
      <c r="E380" s="33" t="s">
        <v>33</v>
      </c>
      <c r="F380" s="34">
        <v>0</v>
      </c>
      <c r="H380" s="55">
        <v>18</v>
      </c>
      <c r="I380" s="44">
        <v>597</v>
      </c>
      <c r="J380" s="45" t="s">
        <v>40</v>
      </c>
      <c r="K380" s="45" t="s">
        <v>41</v>
      </c>
      <c r="L380" s="45" t="s">
        <v>33</v>
      </c>
      <c r="M380" s="56">
        <v>5</v>
      </c>
    </row>
    <row r="381" spans="1:15" x14ac:dyDescent="0.35">
      <c r="A381" s="36">
        <v>19</v>
      </c>
      <c r="B381" s="37">
        <v>1525</v>
      </c>
      <c r="C381" s="33" t="s">
        <v>74</v>
      </c>
      <c r="D381" s="33" t="s">
        <v>55</v>
      </c>
      <c r="E381" s="33" t="s">
        <v>43</v>
      </c>
      <c r="F381" s="34">
        <v>5</v>
      </c>
      <c r="H381" s="55">
        <v>19</v>
      </c>
      <c r="I381" s="44">
        <v>189</v>
      </c>
      <c r="J381" s="45" t="s">
        <v>135</v>
      </c>
      <c r="K381" s="45" t="s">
        <v>136</v>
      </c>
      <c r="L381" s="45" t="s">
        <v>33</v>
      </c>
      <c r="M381" s="56">
        <v>4</v>
      </c>
    </row>
    <row r="382" spans="1:15" x14ac:dyDescent="0.35">
      <c r="A382" s="36">
        <v>20</v>
      </c>
      <c r="B382" s="37">
        <v>1225</v>
      </c>
      <c r="C382" s="33" t="s">
        <v>49</v>
      </c>
      <c r="D382" s="33" t="s">
        <v>50</v>
      </c>
      <c r="E382" s="33" t="s">
        <v>33</v>
      </c>
      <c r="F382" s="34">
        <v>4</v>
      </c>
      <c r="H382" s="55">
        <v>20</v>
      </c>
      <c r="I382" s="44">
        <v>967</v>
      </c>
      <c r="J382" s="45" t="s">
        <v>67</v>
      </c>
      <c r="K382" s="45" t="s">
        <v>48</v>
      </c>
      <c r="L382" s="45" t="s">
        <v>33</v>
      </c>
      <c r="M382" s="56">
        <v>3</v>
      </c>
    </row>
    <row r="383" spans="1:15" x14ac:dyDescent="0.35">
      <c r="A383" s="36">
        <v>21</v>
      </c>
      <c r="B383" s="37">
        <v>94</v>
      </c>
      <c r="C383" s="33" t="s">
        <v>31</v>
      </c>
      <c r="D383" s="33" t="s">
        <v>32</v>
      </c>
      <c r="E383" s="33" t="s">
        <v>33</v>
      </c>
      <c r="F383" s="34">
        <v>3</v>
      </c>
      <c r="H383" s="55">
        <v>21</v>
      </c>
      <c r="I383" s="44">
        <v>1033</v>
      </c>
      <c r="J383" s="45" t="s">
        <v>40</v>
      </c>
      <c r="K383" s="45" t="s">
        <v>41</v>
      </c>
      <c r="L383" s="45" t="s">
        <v>33</v>
      </c>
      <c r="M383" s="56">
        <v>0</v>
      </c>
    </row>
    <row r="384" spans="1:15" x14ac:dyDescent="0.35">
      <c r="A384" s="36">
        <v>22</v>
      </c>
      <c r="B384" s="37">
        <v>1373</v>
      </c>
      <c r="C384" s="33" t="s">
        <v>62</v>
      </c>
      <c r="D384" s="33" t="s">
        <v>60</v>
      </c>
      <c r="E384" s="33" t="s">
        <v>56</v>
      </c>
      <c r="F384" s="34">
        <v>2</v>
      </c>
      <c r="H384" s="55">
        <v>22</v>
      </c>
      <c r="I384" s="44">
        <v>1222</v>
      </c>
      <c r="J384" s="45" t="s">
        <v>59</v>
      </c>
      <c r="K384" s="45" t="s">
        <v>60</v>
      </c>
      <c r="L384" s="45" t="s">
        <v>33</v>
      </c>
      <c r="M384" s="56">
        <v>2</v>
      </c>
      <c r="O384" s="35" t="s">
        <v>24</v>
      </c>
    </row>
    <row r="385" spans="1:13" x14ac:dyDescent="0.35">
      <c r="A385" s="36">
        <v>23</v>
      </c>
      <c r="B385" s="37">
        <v>1136</v>
      </c>
      <c r="C385" s="33" t="s">
        <v>40</v>
      </c>
      <c r="D385" s="33" t="s">
        <v>41</v>
      </c>
      <c r="E385" s="33" t="s">
        <v>33</v>
      </c>
      <c r="F385" s="34">
        <v>1</v>
      </c>
      <c r="H385" s="55">
        <v>23</v>
      </c>
      <c r="I385" s="44">
        <v>1032</v>
      </c>
      <c r="J385" s="45" t="s">
        <v>49</v>
      </c>
      <c r="K385" s="45" t="s">
        <v>50</v>
      </c>
      <c r="L385" s="45" t="s">
        <v>33</v>
      </c>
      <c r="M385" s="56">
        <v>0</v>
      </c>
    </row>
    <row r="386" spans="1:13" x14ac:dyDescent="0.35">
      <c r="A386" s="36">
        <v>24</v>
      </c>
      <c r="B386" s="37">
        <v>634</v>
      </c>
      <c r="C386" s="33" t="s">
        <v>103</v>
      </c>
      <c r="D386" s="33" t="s">
        <v>52</v>
      </c>
      <c r="E386" s="33" t="s">
        <v>33</v>
      </c>
      <c r="F386" s="34">
        <v>0</v>
      </c>
      <c r="H386" s="55">
        <v>24</v>
      </c>
      <c r="I386" s="44">
        <v>1247</v>
      </c>
      <c r="J386" s="45" t="s">
        <v>67</v>
      </c>
      <c r="K386" s="45" t="s">
        <v>48</v>
      </c>
      <c r="L386" s="45" t="s">
        <v>33</v>
      </c>
      <c r="M386" s="56">
        <v>1</v>
      </c>
    </row>
    <row r="387" spans="1:13" x14ac:dyDescent="0.35">
      <c r="A387" s="36">
        <v>25</v>
      </c>
      <c r="B387" s="37">
        <v>957</v>
      </c>
      <c r="C387" s="33" t="s">
        <v>204</v>
      </c>
      <c r="D387" s="33" t="s">
        <v>37</v>
      </c>
      <c r="E387" s="33" t="s">
        <v>43</v>
      </c>
      <c r="F387" s="34">
        <v>0</v>
      </c>
      <c r="H387" s="55">
        <v>25</v>
      </c>
      <c r="I387" s="44">
        <v>572</v>
      </c>
      <c r="J387" s="45" t="s">
        <v>193</v>
      </c>
      <c r="K387" s="45" t="s">
        <v>35</v>
      </c>
      <c r="L387" s="45" t="s">
        <v>33</v>
      </c>
      <c r="M387" s="56">
        <v>0</v>
      </c>
    </row>
    <row r="388" spans="1:13" x14ac:dyDescent="0.35">
      <c r="A388" s="36">
        <v>26</v>
      </c>
      <c r="B388" s="37">
        <v>630</v>
      </c>
      <c r="C388" s="33" t="s">
        <v>157</v>
      </c>
      <c r="D388" s="33" t="s">
        <v>50</v>
      </c>
      <c r="E388" s="33" t="s">
        <v>33</v>
      </c>
      <c r="F388" s="34">
        <v>0</v>
      </c>
      <c r="H388" s="55">
        <v>26</v>
      </c>
      <c r="I388" s="44">
        <v>1623</v>
      </c>
      <c r="J388" s="45" t="s">
        <v>117</v>
      </c>
      <c r="K388" s="45" t="s">
        <v>35</v>
      </c>
      <c r="L388" s="45" t="s">
        <v>56</v>
      </c>
      <c r="M388" s="56">
        <v>0</v>
      </c>
    </row>
    <row r="389" spans="1:13" x14ac:dyDescent="0.35">
      <c r="A389" s="36">
        <v>27</v>
      </c>
      <c r="B389" s="37">
        <v>1201</v>
      </c>
      <c r="C389" s="33" t="s">
        <v>74</v>
      </c>
      <c r="D389" s="33" t="s">
        <v>55</v>
      </c>
      <c r="E389" s="33" t="s">
        <v>43</v>
      </c>
      <c r="F389" s="34">
        <v>0</v>
      </c>
      <c r="H389" s="55">
        <v>27</v>
      </c>
      <c r="I389" s="44">
        <v>1395</v>
      </c>
      <c r="J389" s="45" t="s">
        <v>196</v>
      </c>
      <c r="K389" s="45" t="s">
        <v>35</v>
      </c>
      <c r="L389" s="45" t="s">
        <v>56</v>
      </c>
      <c r="M389" s="56">
        <v>0</v>
      </c>
    </row>
    <row r="390" spans="1:13" x14ac:dyDescent="0.35">
      <c r="A390" s="36">
        <v>28</v>
      </c>
      <c r="B390" s="37">
        <v>411</v>
      </c>
      <c r="C390" s="33" t="s">
        <v>76</v>
      </c>
      <c r="D390" s="33" t="s">
        <v>52</v>
      </c>
      <c r="E390" s="33" t="s">
        <v>33</v>
      </c>
      <c r="F390" s="34">
        <v>0</v>
      </c>
      <c r="H390" s="55">
        <v>28</v>
      </c>
      <c r="I390" s="44">
        <v>1226</v>
      </c>
      <c r="J390" s="45" t="s">
        <v>59</v>
      </c>
      <c r="K390" s="45" t="s">
        <v>60</v>
      </c>
      <c r="L390" s="45" t="s">
        <v>33</v>
      </c>
      <c r="M390" s="56">
        <v>0</v>
      </c>
    </row>
    <row r="391" spans="1:13" x14ac:dyDescent="0.35">
      <c r="A391" s="36">
        <v>29</v>
      </c>
      <c r="B391" s="37">
        <v>1672</v>
      </c>
      <c r="C391" s="33" t="s">
        <v>138</v>
      </c>
      <c r="D391" s="33" t="s">
        <v>139</v>
      </c>
      <c r="E391" s="33" t="s">
        <v>33</v>
      </c>
      <c r="F391" s="34">
        <v>0</v>
      </c>
      <c r="H391" s="55">
        <v>29</v>
      </c>
      <c r="I391" s="44">
        <v>76</v>
      </c>
      <c r="J391" s="45" t="s">
        <v>76</v>
      </c>
      <c r="K391" s="45" t="s">
        <v>52</v>
      </c>
      <c r="L391" s="45" t="s">
        <v>33</v>
      </c>
      <c r="M391" s="56">
        <v>0</v>
      </c>
    </row>
    <row r="392" spans="1:13" x14ac:dyDescent="0.35">
      <c r="A392" s="40">
        <v>30</v>
      </c>
      <c r="B392" s="41">
        <v>1075</v>
      </c>
      <c r="C392" s="38" t="s">
        <v>67</v>
      </c>
      <c r="D392" s="38" t="s">
        <v>48</v>
      </c>
      <c r="E392" s="38" t="s">
        <v>33</v>
      </c>
      <c r="F392" s="39">
        <v>0</v>
      </c>
      <c r="H392" s="57">
        <v>30</v>
      </c>
      <c r="I392" s="58">
        <v>550</v>
      </c>
      <c r="J392" s="59" t="s">
        <v>153</v>
      </c>
      <c r="K392" s="59" t="s">
        <v>39</v>
      </c>
      <c r="L392" s="59" t="s">
        <v>43</v>
      </c>
      <c r="M392" s="60">
        <v>0</v>
      </c>
    </row>
    <row r="393" spans="1:13" ht="13.9" x14ac:dyDescent="0.4">
      <c r="A393" s="26" t="s">
        <v>18</v>
      </c>
      <c r="B393" s="27">
        <v>25</v>
      </c>
      <c r="C393" s="22" t="s">
        <v>211</v>
      </c>
      <c r="D393" s="23" t="s">
        <v>212</v>
      </c>
      <c r="E393" s="23"/>
      <c r="F393" s="24"/>
      <c r="G393" s="25"/>
      <c r="H393" s="26" t="s">
        <v>18</v>
      </c>
      <c r="I393" s="27">
        <v>26</v>
      </c>
      <c r="J393" s="22" t="s">
        <v>213</v>
      </c>
      <c r="K393" s="23" t="s">
        <v>214</v>
      </c>
      <c r="L393" s="23"/>
      <c r="M393" s="24"/>
    </row>
    <row r="394" spans="1:13" ht="13.9" x14ac:dyDescent="0.4">
      <c r="A394" s="31" t="s">
        <v>19</v>
      </c>
      <c r="B394" s="32" t="s">
        <v>20</v>
      </c>
      <c r="C394" s="28" t="s">
        <v>21</v>
      </c>
      <c r="D394" s="28" t="s">
        <v>2</v>
      </c>
      <c r="E394" s="28" t="s">
        <v>22</v>
      </c>
      <c r="F394" s="29" t="s">
        <v>23</v>
      </c>
      <c r="G394" s="30"/>
      <c r="H394" s="31" t="s">
        <v>19</v>
      </c>
      <c r="I394" s="32" t="s">
        <v>20</v>
      </c>
      <c r="J394" s="28" t="s">
        <v>21</v>
      </c>
      <c r="K394" s="28" t="s">
        <v>2</v>
      </c>
      <c r="L394" s="28" t="s">
        <v>22</v>
      </c>
      <c r="M394" s="29" t="s">
        <v>23</v>
      </c>
    </row>
    <row r="395" spans="1:13" x14ac:dyDescent="0.35">
      <c r="A395" s="36">
        <v>1</v>
      </c>
      <c r="B395" s="37">
        <v>949</v>
      </c>
      <c r="C395" s="33" t="s">
        <v>78</v>
      </c>
      <c r="D395" s="33" t="s">
        <v>39</v>
      </c>
      <c r="E395" s="33" t="s">
        <v>43</v>
      </c>
      <c r="F395" s="34">
        <v>20</v>
      </c>
      <c r="H395" s="36">
        <v>1</v>
      </c>
      <c r="I395" s="37">
        <v>408</v>
      </c>
      <c r="J395" s="33" t="s">
        <v>31</v>
      </c>
      <c r="K395" s="33" t="s">
        <v>32</v>
      </c>
      <c r="L395" s="33" t="s">
        <v>33</v>
      </c>
      <c r="M395" s="34">
        <v>20</v>
      </c>
    </row>
    <row r="396" spans="1:13" x14ac:dyDescent="0.35">
      <c r="A396" s="36">
        <v>2</v>
      </c>
      <c r="B396" s="37">
        <v>1439</v>
      </c>
      <c r="C396" s="33" t="s">
        <v>94</v>
      </c>
      <c r="D396" s="33" t="s">
        <v>37</v>
      </c>
      <c r="E396" s="33" t="s">
        <v>33</v>
      </c>
      <c r="F396" s="34">
        <v>19</v>
      </c>
      <c r="H396" s="36">
        <v>2</v>
      </c>
      <c r="I396" s="37">
        <v>781</v>
      </c>
      <c r="J396" s="33" t="s">
        <v>31</v>
      </c>
      <c r="K396" s="33" t="s">
        <v>32</v>
      </c>
      <c r="L396" s="33" t="s">
        <v>33</v>
      </c>
      <c r="M396" s="34">
        <v>19</v>
      </c>
    </row>
    <row r="397" spans="1:13" x14ac:dyDescent="0.35">
      <c r="A397" s="36">
        <v>3</v>
      </c>
      <c r="B397" s="37">
        <v>1339</v>
      </c>
      <c r="C397" s="33" t="s">
        <v>94</v>
      </c>
      <c r="D397" s="33" t="s">
        <v>37</v>
      </c>
      <c r="E397" s="33" t="s">
        <v>33</v>
      </c>
      <c r="F397" s="34">
        <v>18</v>
      </c>
      <c r="H397" s="36">
        <v>3</v>
      </c>
      <c r="I397" s="37">
        <v>1148</v>
      </c>
      <c r="J397" s="33" t="s">
        <v>80</v>
      </c>
      <c r="K397" s="33" t="s">
        <v>37</v>
      </c>
      <c r="L397" s="33" t="s">
        <v>43</v>
      </c>
      <c r="M397" s="34">
        <v>18</v>
      </c>
    </row>
    <row r="398" spans="1:13" x14ac:dyDescent="0.35">
      <c r="A398" s="36">
        <v>4</v>
      </c>
      <c r="B398" s="37">
        <v>3</v>
      </c>
      <c r="C398" s="33" t="s">
        <v>96</v>
      </c>
      <c r="D398" s="33" t="s">
        <v>35</v>
      </c>
      <c r="E398" s="33" t="s">
        <v>33</v>
      </c>
      <c r="F398" s="34">
        <v>17</v>
      </c>
      <c r="H398" s="36">
        <v>4</v>
      </c>
      <c r="I398" s="37">
        <v>53</v>
      </c>
      <c r="J398" s="33" t="s">
        <v>40</v>
      </c>
      <c r="K398" s="33" t="s">
        <v>41</v>
      </c>
      <c r="L398" s="33" t="s">
        <v>33</v>
      </c>
      <c r="M398" s="34">
        <v>17</v>
      </c>
    </row>
    <row r="399" spans="1:13" x14ac:dyDescent="0.35">
      <c r="A399" s="36">
        <v>5</v>
      </c>
      <c r="B399" s="37">
        <v>309</v>
      </c>
      <c r="C399" s="33" t="s">
        <v>61</v>
      </c>
      <c r="D399" s="33" t="s">
        <v>58</v>
      </c>
      <c r="E399" s="33" t="s">
        <v>33</v>
      </c>
      <c r="F399" s="34">
        <v>16</v>
      </c>
      <c r="H399" s="36">
        <v>5</v>
      </c>
      <c r="I399" s="37">
        <v>995</v>
      </c>
      <c r="J399" s="33" t="s">
        <v>31</v>
      </c>
      <c r="K399" s="33" t="s">
        <v>32</v>
      </c>
      <c r="L399" s="33" t="s">
        <v>33</v>
      </c>
      <c r="M399" s="34">
        <v>0</v>
      </c>
    </row>
    <row r="400" spans="1:13" x14ac:dyDescent="0.35">
      <c r="A400" s="36">
        <v>6</v>
      </c>
      <c r="B400" s="37">
        <v>21</v>
      </c>
      <c r="C400" s="33" t="s">
        <v>61</v>
      </c>
      <c r="D400" s="33" t="s">
        <v>58</v>
      </c>
      <c r="E400" s="33" t="s">
        <v>33</v>
      </c>
      <c r="F400" s="34">
        <v>15</v>
      </c>
      <c r="H400" s="36">
        <v>6</v>
      </c>
      <c r="I400" s="37">
        <v>1274</v>
      </c>
      <c r="J400" s="33" t="s">
        <v>127</v>
      </c>
      <c r="K400" s="33" t="s">
        <v>52</v>
      </c>
      <c r="L400" s="33" t="s">
        <v>33</v>
      </c>
      <c r="M400" s="34">
        <v>16</v>
      </c>
    </row>
    <row r="401" spans="1:13" x14ac:dyDescent="0.35">
      <c r="A401" s="36">
        <v>7</v>
      </c>
      <c r="B401" s="37">
        <v>1102</v>
      </c>
      <c r="C401" s="33" t="s">
        <v>85</v>
      </c>
      <c r="D401" s="33" t="s">
        <v>39</v>
      </c>
      <c r="E401" s="33" t="s">
        <v>33</v>
      </c>
      <c r="F401" s="34">
        <v>14</v>
      </c>
      <c r="H401" s="36">
        <v>7</v>
      </c>
      <c r="I401" s="37">
        <v>1299</v>
      </c>
      <c r="J401" s="33" t="s">
        <v>80</v>
      </c>
      <c r="K401" s="33" t="s">
        <v>37</v>
      </c>
      <c r="L401" s="33" t="s">
        <v>43</v>
      </c>
      <c r="M401" s="34">
        <v>15</v>
      </c>
    </row>
    <row r="402" spans="1:13" x14ac:dyDescent="0.35">
      <c r="A402" s="36">
        <v>8</v>
      </c>
      <c r="B402" s="37">
        <v>1043</v>
      </c>
      <c r="C402" s="33" t="s">
        <v>100</v>
      </c>
      <c r="D402" s="33" t="s">
        <v>41</v>
      </c>
      <c r="E402" s="33" t="s">
        <v>33</v>
      </c>
      <c r="F402" s="34">
        <v>13</v>
      </c>
      <c r="H402" s="36">
        <v>8</v>
      </c>
      <c r="I402" s="37">
        <v>742</v>
      </c>
      <c r="J402" s="33" t="s">
        <v>40</v>
      </c>
      <c r="K402" s="33" t="s">
        <v>41</v>
      </c>
      <c r="L402" s="33" t="s">
        <v>33</v>
      </c>
      <c r="M402" s="34">
        <v>14</v>
      </c>
    </row>
    <row r="403" spans="1:13" x14ac:dyDescent="0.35">
      <c r="A403" s="36">
        <v>9</v>
      </c>
      <c r="B403" s="37">
        <v>429</v>
      </c>
      <c r="C403" s="33" t="s">
        <v>100</v>
      </c>
      <c r="D403" s="33" t="s">
        <v>41</v>
      </c>
      <c r="E403" s="33" t="s">
        <v>33</v>
      </c>
      <c r="F403" s="34">
        <v>12</v>
      </c>
      <c r="H403" s="36">
        <v>9</v>
      </c>
      <c r="I403" s="37">
        <v>1624</v>
      </c>
      <c r="J403" s="33" t="s">
        <v>165</v>
      </c>
      <c r="K403" s="33" t="s">
        <v>37</v>
      </c>
      <c r="L403" s="33" t="s">
        <v>33</v>
      </c>
      <c r="M403" s="34">
        <v>0</v>
      </c>
    </row>
    <row r="404" spans="1:13" x14ac:dyDescent="0.35">
      <c r="A404" s="36">
        <v>10</v>
      </c>
      <c r="B404" s="37">
        <v>1325</v>
      </c>
      <c r="C404" s="33" t="s">
        <v>103</v>
      </c>
      <c r="D404" s="33" t="s">
        <v>52</v>
      </c>
      <c r="E404" s="33" t="s">
        <v>33</v>
      </c>
      <c r="F404" s="34">
        <v>11</v>
      </c>
      <c r="H404" s="36">
        <v>10</v>
      </c>
      <c r="I404" s="37">
        <v>942</v>
      </c>
      <c r="J404" s="33" t="s">
        <v>91</v>
      </c>
      <c r="K404" s="33" t="s">
        <v>39</v>
      </c>
      <c r="L404" s="33" t="s">
        <v>33</v>
      </c>
      <c r="M404" s="34">
        <v>13</v>
      </c>
    </row>
    <row r="405" spans="1:13" x14ac:dyDescent="0.35">
      <c r="A405" s="36">
        <v>11</v>
      </c>
      <c r="B405" s="37">
        <v>1524</v>
      </c>
      <c r="C405" s="33" t="s">
        <v>98</v>
      </c>
      <c r="D405" s="33" t="s">
        <v>37</v>
      </c>
      <c r="E405" s="33" t="s">
        <v>33</v>
      </c>
      <c r="F405" s="34">
        <v>0</v>
      </c>
      <c r="H405" s="36">
        <v>11</v>
      </c>
      <c r="I405" s="37">
        <v>444</v>
      </c>
      <c r="J405" s="33" t="s">
        <v>53</v>
      </c>
      <c r="K405" s="33" t="s">
        <v>50</v>
      </c>
      <c r="L405" s="33" t="s">
        <v>33</v>
      </c>
      <c r="M405" s="34">
        <v>12</v>
      </c>
    </row>
    <row r="406" spans="1:13" x14ac:dyDescent="0.35">
      <c r="A406" s="36">
        <v>12</v>
      </c>
      <c r="B406" s="37">
        <v>1203</v>
      </c>
      <c r="C406" s="33" t="s">
        <v>63</v>
      </c>
      <c r="D406" s="33" t="s">
        <v>64</v>
      </c>
      <c r="E406" s="33" t="s">
        <v>56</v>
      </c>
      <c r="F406" s="34">
        <v>10</v>
      </c>
      <c r="H406" s="36">
        <v>12</v>
      </c>
      <c r="I406" s="37">
        <v>1107</v>
      </c>
      <c r="J406" s="33" t="s">
        <v>192</v>
      </c>
      <c r="K406" s="33" t="s">
        <v>35</v>
      </c>
      <c r="L406" s="33" t="s">
        <v>43</v>
      </c>
      <c r="M406" s="34">
        <v>11</v>
      </c>
    </row>
    <row r="407" spans="1:13" x14ac:dyDescent="0.35">
      <c r="A407" s="36">
        <v>13</v>
      </c>
      <c r="B407" s="37">
        <v>1318</v>
      </c>
      <c r="C407" s="33" t="s">
        <v>111</v>
      </c>
      <c r="D407" s="33" t="s">
        <v>70</v>
      </c>
      <c r="E407" s="33" t="s">
        <v>43</v>
      </c>
      <c r="F407" s="34">
        <v>9</v>
      </c>
      <c r="H407" s="36">
        <v>13</v>
      </c>
      <c r="I407" s="37">
        <v>937</v>
      </c>
      <c r="J407" s="33" t="s">
        <v>40</v>
      </c>
      <c r="K407" s="33" t="s">
        <v>41</v>
      </c>
      <c r="L407" s="33" t="s">
        <v>33</v>
      </c>
      <c r="M407" s="34">
        <v>0</v>
      </c>
    </row>
    <row r="408" spans="1:13" x14ac:dyDescent="0.35">
      <c r="A408" s="36">
        <v>14</v>
      </c>
      <c r="B408" s="37">
        <v>520</v>
      </c>
      <c r="C408" s="33" t="s">
        <v>111</v>
      </c>
      <c r="D408" s="33" t="s">
        <v>70</v>
      </c>
      <c r="E408" s="33" t="s">
        <v>43</v>
      </c>
      <c r="F408" s="34">
        <v>8</v>
      </c>
      <c r="H408" s="36">
        <v>14</v>
      </c>
      <c r="I408" s="37">
        <v>500</v>
      </c>
      <c r="J408" s="33" t="s">
        <v>127</v>
      </c>
      <c r="K408" s="33" t="s">
        <v>52</v>
      </c>
      <c r="L408" s="33" t="s">
        <v>33</v>
      </c>
      <c r="M408" s="34">
        <v>10</v>
      </c>
    </row>
    <row r="409" spans="1:13" x14ac:dyDescent="0.35">
      <c r="A409" s="36">
        <v>15</v>
      </c>
      <c r="B409" s="37">
        <v>1385</v>
      </c>
      <c r="C409" s="33" t="s">
        <v>59</v>
      </c>
      <c r="D409" s="33" t="s">
        <v>60</v>
      </c>
      <c r="E409" s="33" t="s">
        <v>33</v>
      </c>
      <c r="F409" s="34">
        <v>7</v>
      </c>
      <c r="H409" s="36">
        <v>15</v>
      </c>
      <c r="I409" s="37">
        <v>1425</v>
      </c>
      <c r="J409" s="33" t="s">
        <v>116</v>
      </c>
      <c r="K409" s="33" t="s">
        <v>39</v>
      </c>
      <c r="L409" s="33" t="s">
        <v>56</v>
      </c>
      <c r="M409" s="34">
        <v>9</v>
      </c>
    </row>
    <row r="410" spans="1:13" x14ac:dyDescent="0.35">
      <c r="A410" s="36">
        <v>16</v>
      </c>
      <c r="B410" s="37">
        <v>509</v>
      </c>
      <c r="C410" s="33" t="s">
        <v>62</v>
      </c>
      <c r="D410" s="33" t="s">
        <v>60</v>
      </c>
      <c r="E410" s="33" t="s">
        <v>56</v>
      </c>
      <c r="F410" s="34">
        <v>6</v>
      </c>
      <c r="H410" s="36">
        <v>16</v>
      </c>
      <c r="I410" s="37">
        <v>438</v>
      </c>
      <c r="J410" s="33" t="s">
        <v>80</v>
      </c>
      <c r="K410" s="33" t="s">
        <v>37</v>
      </c>
      <c r="L410" s="33" t="s">
        <v>43</v>
      </c>
      <c r="M410" s="34">
        <v>0</v>
      </c>
    </row>
    <row r="411" spans="1:13" x14ac:dyDescent="0.35">
      <c r="A411" s="36">
        <v>17</v>
      </c>
      <c r="B411" s="37">
        <v>1333</v>
      </c>
      <c r="C411" s="33" t="s">
        <v>61</v>
      </c>
      <c r="D411" s="33" t="s">
        <v>58</v>
      </c>
      <c r="E411" s="33" t="s">
        <v>33</v>
      </c>
      <c r="F411" s="34">
        <v>0</v>
      </c>
      <c r="H411" s="36">
        <v>17</v>
      </c>
      <c r="I411" s="37">
        <v>876</v>
      </c>
      <c r="J411" s="33" t="s">
        <v>192</v>
      </c>
      <c r="K411" s="33" t="s">
        <v>35</v>
      </c>
      <c r="L411" s="33" t="s">
        <v>43</v>
      </c>
      <c r="M411" s="34">
        <v>8</v>
      </c>
    </row>
    <row r="412" spans="1:13" x14ac:dyDescent="0.35">
      <c r="A412" s="36">
        <v>18</v>
      </c>
      <c r="B412" s="37">
        <v>1112</v>
      </c>
      <c r="C412" s="33" t="s">
        <v>90</v>
      </c>
      <c r="D412" s="33" t="s">
        <v>35</v>
      </c>
      <c r="E412" s="33" t="s">
        <v>33</v>
      </c>
      <c r="F412" s="34">
        <v>5</v>
      </c>
      <c r="H412" s="36">
        <v>18</v>
      </c>
      <c r="I412" s="37">
        <v>247</v>
      </c>
      <c r="J412" s="33" t="s">
        <v>53</v>
      </c>
      <c r="K412" s="33" t="s">
        <v>50</v>
      </c>
      <c r="L412" s="33" t="s">
        <v>33</v>
      </c>
      <c r="M412" s="34">
        <v>7</v>
      </c>
    </row>
    <row r="413" spans="1:13" x14ac:dyDescent="0.35">
      <c r="A413" s="36">
        <v>19</v>
      </c>
      <c r="B413" s="37">
        <v>48</v>
      </c>
      <c r="C413" s="33" t="s">
        <v>85</v>
      </c>
      <c r="D413" s="33" t="s">
        <v>39</v>
      </c>
      <c r="E413" s="33" t="s">
        <v>33</v>
      </c>
      <c r="F413" s="34">
        <v>0</v>
      </c>
      <c r="H413" s="36">
        <v>19</v>
      </c>
      <c r="I413" s="37">
        <v>342</v>
      </c>
      <c r="J413" s="33" t="s">
        <v>215</v>
      </c>
      <c r="K413" s="33" t="s">
        <v>35</v>
      </c>
      <c r="L413" s="33" t="s">
        <v>56</v>
      </c>
      <c r="M413" s="34">
        <v>0</v>
      </c>
    </row>
    <row r="414" spans="1:13" x14ac:dyDescent="0.35">
      <c r="A414" s="36">
        <v>20</v>
      </c>
      <c r="B414" s="37">
        <v>174</v>
      </c>
      <c r="C414" s="33" t="s">
        <v>63</v>
      </c>
      <c r="D414" s="33" t="s">
        <v>64</v>
      </c>
      <c r="E414" s="33" t="s">
        <v>56</v>
      </c>
      <c r="F414" s="34">
        <v>4</v>
      </c>
      <c r="H414" s="36">
        <v>20</v>
      </c>
      <c r="I414" s="37">
        <v>79</v>
      </c>
      <c r="J414" s="33" t="s">
        <v>171</v>
      </c>
      <c r="K414" s="33" t="s">
        <v>52</v>
      </c>
      <c r="L414" s="33" t="s">
        <v>33</v>
      </c>
      <c r="M414" s="34">
        <v>0</v>
      </c>
    </row>
    <row r="415" spans="1:13" x14ac:dyDescent="0.35">
      <c r="A415" s="36">
        <v>21</v>
      </c>
      <c r="B415" s="37">
        <v>101</v>
      </c>
      <c r="C415" s="33" t="s">
        <v>103</v>
      </c>
      <c r="D415" s="33" t="s">
        <v>52</v>
      </c>
      <c r="E415" s="33" t="s">
        <v>33</v>
      </c>
      <c r="F415" s="34">
        <v>3</v>
      </c>
      <c r="H415" s="36">
        <v>21</v>
      </c>
      <c r="I415" s="37">
        <v>987</v>
      </c>
      <c r="J415" s="33" t="s">
        <v>116</v>
      </c>
      <c r="K415" s="33" t="s">
        <v>39</v>
      </c>
      <c r="L415" s="33" t="s">
        <v>56</v>
      </c>
      <c r="M415" s="34">
        <v>0</v>
      </c>
    </row>
    <row r="416" spans="1:13" x14ac:dyDescent="0.35">
      <c r="A416" s="36">
        <v>22</v>
      </c>
      <c r="B416" s="37">
        <v>1485</v>
      </c>
      <c r="C416" s="33" t="s">
        <v>42</v>
      </c>
      <c r="D416" s="33" t="s">
        <v>35</v>
      </c>
      <c r="E416" s="33" t="s">
        <v>43</v>
      </c>
      <c r="F416" s="34">
        <v>0</v>
      </c>
      <c r="H416" s="36">
        <v>22</v>
      </c>
      <c r="I416" s="37">
        <v>312</v>
      </c>
      <c r="J416" s="33" t="s">
        <v>116</v>
      </c>
      <c r="K416" s="33" t="s">
        <v>39</v>
      </c>
      <c r="L416" s="33" t="s">
        <v>56</v>
      </c>
      <c r="M416" s="34">
        <v>0</v>
      </c>
    </row>
    <row r="417" spans="1:13" x14ac:dyDescent="0.35">
      <c r="A417" s="36">
        <v>23</v>
      </c>
      <c r="B417" s="37">
        <v>1231</v>
      </c>
      <c r="C417" s="33" t="s">
        <v>205</v>
      </c>
      <c r="D417" s="33" t="s">
        <v>32</v>
      </c>
      <c r="E417" s="33" t="s">
        <v>33</v>
      </c>
      <c r="F417" s="34">
        <v>2</v>
      </c>
      <c r="H417" s="36">
        <v>23</v>
      </c>
      <c r="I417" s="37">
        <v>1105</v>
      </c>
      <c r="J417" s="33" t="s">
        <v>77</v>
      </c>
      <c r="K417" s="33" t="s">
        <v>55</v>
      </c>
      <c r="L417" s="33" t="s">
        <v>33</v>
      </c>
      <c r="M417" s="34">
        <v>6</v>
      </c>
    </row>
    <row r="418" spans="1:13" x14ac:dyDescent="0.35">
      <c r="A418" s="36">
        <v>24</v>
      </c>
      <c r="B418" s="37">
        <v>1065</v>
      </c>
      <c r="C418" s="33" t="s">
        <v>194</v>
      </c>
      <c r="D418" s="33" t="s">
        <v>64</v>
      </c>
      <c r="E418" s="33" t="s">
        <v>43</v>
      </c>
      <c r="F418" s="34">
        <v>0</v>
      </c>
      <c r="H418" s="36">
        <v>24</v>
      </c>
      <c r="I418" s="37">
        <v>1404</v>
      </c>
      <c r="J418" s="33" t="s">
        <v>53</v>
      </c>
      <c r="K418" s="33" t="s">
        <v>50</v>
      </c>
      <c r="L418" s="33" t="s">
        <v>33</v>
      </c>
      <c r="M418" s="34">
        <v>0</v>
      </c>
    </row>
    <row r="419" spans="1:13" x14ac:dyDescent="0.35">
      <c r="A419" s="36">
        <v>25</v>
      </c>
      <c r="B419" s="37">
        <v>1145</v>
      </c>
      <c r="C419" s="33" t="s">
        <v>59</v>
      </c>
      <c r="D419" s="33" t="s">
        <v>60</v>
      </c>
      <c r="E419" s="33" t="s">
        <v>33</v>
      </c>
      <c r="F419" s="34">
        <v>0</v>
      </c>
      <c r="H419" s="36">
        <v>25</v>
      </c>
      <c r="I419" s="37">
        <v>0</v>
      </c>
      <c r="J419" s="33" t="s">
        <v>104</v>
      </c>
      <c r="K419" s="33" t="s">
        <v>104</v>
      </c>
      <c r="L419" s="33" t="s">
        <v>104</v>
      </c>
      <c r="M419" s="34">
        <v>0</v>
      </c>
    </row>
    <row r="420" spans="1:13" x14ac:dyDescent="0.35">
      <c r="A420" s="36">
        <v>26</v>
      </c>
      <c r="B420" s="37">
        <v>871</v>
      </c>
      <c r="C420" s="33" t="s">
        <v>179</v>
      </c>
      <c r="D420" s="33" t="s">
        <v>48</v>
      </c>
      <c r="E420" s="33" t="s">
        <v>43</v>
      </c>
      <c r="F420" s="34">
        <v>1</v>
      </c>
      <c r="H420" s="36">
        <v>26</v>
      </c>
      <c r="I420" s="37">
        <v>0</v>
      </c>
      <c r="J420" s="33" t="s">
        <v>104</v>
      </c>
      <c r="K420" s="33" t="s">
        <v>104</v>
      </c>
      <c r="L420" s="33" t="s">
        <v>104</v>
      </c>
      <c r="M420" s="34">
        <v>0</v>
      </c>
    </row>
    <row r="421" spans="1:13" x14ac:dyDescent="0.35">
      <c r="A421" s="36">
        <v>27</v>
      </c>
      <c r="B421" s="37">
        <v>829</v>
      </c>
      <c r="C421" s="33" t="s">
        <v>194</v>
      </c>
      <c r="D421" s="33" t="s">
        <v>64</v>
      </c>
      <c r="E421" s="33" t="s">
        <v>43</v>
      </c>
      <c r="F421" s="34">
        <v>0</v>
      </c>
      <c r="H421" s="36">
        <v>27</v>
      </c>
      <c r="I421" s="37">
        <v>0</v>
      </c>
      <c r="J421" s="33" t="s">
        <v>104</v>
      </c>
      <c r="K421" s="33" t="s">
        <v>104</v>
      </c>
      <c r="L421" s="33" t="s">
        <v>104</v>
      </c>
      <c r="M421" s="34">
        <v>0</v>
      </c>
    </row>
    <row r="422" spans="1:13" x14ac:dyDescent="0.35">
      <c r="A422" s="36">
        <v>28</v>
      </c>
      <c r="B422" s="37">
        <v>106</v>
      </c>
      <c r="C422" s="33" t="s">
        <v>63</v>
      </c>
      <c r="D422" s="33" t="s">
        <v>64</v>
      </c>
      <c r="E422" s="33" t="s">
        <v>56</v>
      </c>
      <c r="F422" s="34">
        <v>0</v>
      </c>
      <c r="H422" s="36">
        <v>28</v>
      </c>
      <c r="I422" s="37">
        <v>0</v>
      </c>
      <c r="J422" s="33" t="s">
        <v>104</v>
      </c>
      <c r="K422" s="33" t="s">
        <v>104</v>
      </c>
      <c r="L422" s="33" t="s">
        <v>104</v>
      </c>
      <c r="M422" s="34">
        <v>0</v>
      </c>
    </row>
    <row r="423" spans="1:13" x14ac:dyDescent="0.35">
      <c r="A423" s="36">
        <v>29</v>
      </c>
      <c r="B423" s="37">
        <v>1606</v>
      </c>
      <c r="C423" s="33" t="s">
        <v>100</v>
      </c>
      <c r="D423" s="33" t="s">
        <v>41</v>
      </c>
      <c r="E423" s="33" t="s">
        <v>33</v>
      </c>
      <c r="F423" s="34">
        <v>0</v>
      </c>
      <c r="H423" s="36">
        <v>29</v>
      </c>
      <c r="I423" s="37">
        <v>0</v>
      </c>
      <c r="J423" s="33" t="s">
        <v>104</v>
      </c>
      <c r="K423" s="33" t="s">
        <v>104</v>
      </c>
      <c r="L423" s="33" t="s">
        <v>104</v>
      </c>
      <c r="M423" s="34">
        <v>0</v>
      </c>
    </row>
    <row r="424" spans="1:13" x14ac:dyDescent="0.35">
      <c r="A424" s="40">
        <v>30</v>
      </c>
      <c r="B424" s="41">
        <v>1313</v>
      </c>
      <c r="C424" s="38" t="s">
        <v>205</v>
      </c>
      <c r="D424" s="38" t="s">
        <v>32</v>
      </c>
      <c r="E424" s="38" t="s">
        <v>33</v>
      </c>
      <c r="F424" s="39">
        <v>0</v>
      </c>
      <c r="H424" s="40">
        <v>30</v>
      </c>
      <c r="I424" s="41">
        <v>0</v>
      </c>
      <c r="J424" s="38" t="s">
        <v>104</v>
      </c>
      <c r="K424" s="38" t="s">
        <v>104</v>
      </c>
      <c r="L424" s="38" t="s">
        <v>104</v>
      </c>
      <c r="M424" s="39">
        <v>0</v>
      </c>
    </row>
    <row r="425" spans="1:13" x14ac:dyDescent="0.35">
      <c r="G425" s="33"/>
      <c r="H425" s="37"/>
      <c r="I425" s="37"/>
      <c r="J425" s="33"/>
      <c r="K425" s="33"/>
      <c r="L425" s="33"/>
      <c r="M425" s="33"/>
    </row>
    <row r="426" spans="1:13" ht="13.9" x14ac:dyDescent="0.4">
      <c r="A426" s="26" t="s">
        <v>18</v>
      </c>
      <c r="B426" s="27">
        <v>27</v>
      </c>
      <c r="C426" s="22" t="s">
        <v>216</v>
      </c>
      <c r="D426" s="23" t="s">
        <v>217</v>
      </c>
      <c r="E426" s="23"/>
      <c r="F426" s="24"/>
      <c r="G426" s="43"/>
      <c r="H426" s="26" t="s">
        <v>18</v>
      </c>
      <c r="I426" s="27"/>
      <c r="J426" s="22" t="s">
        <v>25</v>
      </c>
      <c r="K426" s="23" t="s">
        <v>218</v>
      </c>
      <c r="L426" s="23"/>
      <c r="M426" s="24"/>
    </row>
    <row r="427" spans="1:13" ht="13.9" x14ac:dyDescent="0.4">
      <c r="A427" s="31" t="s">
        <v>19</v>
      </c>
      <c r="B427" s="32" t="s">
        <v>20</v>
      </c>
      <c r="C427" s="28" t="s">
        <v>21</v>
      </c>
      <c r="D427" s="28" t="s">
        <v>2</v>
      </c>
      <c r="E427" s="28" t="s">
        <v>22</v>
      </c>
      <c r="F427" s="29" t="s">
        <v>23</v>
      </c>
      <c r="G427" s="28"/>
      <c r="H427" s="31" t="s">
        <v>19</v>
      </c>
      <c r="I427" s="32" t="s">
        <v>20</v>
      </c>
      <c r="J427" s="28" t="s">
        <v>21</v>
      </c>
      <c r="K427" s="28" t="s">
        <v>2</v>
      </c>
      <c r="L427" s="28" t="s">
        <v>22</v>
      </c>
      <c r="M427" s="29" t="s">
        <v>23</v>
      </c>
    </row>
    <row r="428" spans="1:13" x14ac:dyDescent="0.35">
      <c r="A428" s="36">
        <v>1</v>
      </c>
      <c r="B428" s="37">
        <v>585</v>
      </c>
      <c r="C428" s="33" t="s">
        <v>45</v>
      </c>
      <c r="D428" s="33" t="s">
        <v>35</v>
      </c>
      <c r="E428" s="33" t="s">
        <v>33</v>
      </c>
      <c r="F428" s="34">
        <v>20</v>
      </c>
      <c r="G428" s="33"/>
      <c r="H428" s="36">
        <v>1</v>
      </c>
      <c r="I428" s="37">
        <v>3002</v>
      </c>
      <c r="J428" s="33" t="s">
        <v>102</v>
      </c>
      <c r="K428" s="33" t="s">
        <v>37</v>
      </c>
      <c r="L428" s="33" t="s">
        <v>33</v>
      </c>
      <c r="M428" s="34">
        <v>0</v>
      </c>
    </row>
    <row r="429" spans="1:13" x14ac:dyDescent="0.35">
      <c r="A429" s="36">
        <v>2</v>
      </c>
      <c r="B429" s="37">
        <v>1680</v>
      </c>
      <c r="C429" s="33" t="s">
        <v>36</v>
      </c>
      <c r="D429" s="33" t="s">
        <v>37</v>
      </c>
      <c r="E429" s="33" t="s">
        <v>33</v>
      </c>
      <c r="F429" s="34">
        <v>19</v>
      </c>
      <c r="G429" s="33"/>
      <c r="H429" s="36">
        <v>2</v>
      </c>
      <c r="I429" s="37">
        <v>3018</v>
      </c>
      <c r="J429" s="33" t="s">
        <v>102</v>
      </c>
      <c r="K429" s="33" t="s">
        <v>37</v>
      </c>
      <c r="L429" s="33" t="s">
        <v>33</v>
      </c>
      <c r="M429" s="34">
        <v>0</v>
      </c>
    </row>
    <row r="430" spans="1:13" x14ac:dyDescent="0.35">
      <c r="A430" s="36">
        <v>3</v>
      </c>
      <c r="B430" s="37">
        <v>483</v>
      </c>
      <c r="C430" s="33" t="s">
        <v>53</v>
      </c>
      <c r="D430" s="33" t="s">
        <v>50</v>
      </c>
      <c r="E430" s="33" t="s">
        <v>33</v>
      </c>
      <c r="F430" s="34">
        <v>18</v>
      </c>
      <c r="G430" s="33"/>
      <c r="H430" s="36">
        <v>3</v>
      </c>
      <c r="I430" s="37">
        <v>3019</v>
      </c>
      <c r="J430" s="33" t="s">
        <v>187</v>
      </c>
      <c r="K430" s="33" t="s">
        <v>35</v>
      </c>
      <c r="L430" s="33" t="s">
        <v>33</v>
      </c>
      <c r="M430" s="34">
        <v>0</v>
      </c>
    </row>
    <row r="431" spans="1:13" x14ac:dyDescent="0.35">
      <c r="A431" s="36">
        <v>4</v>
      </c>
      <c r="B431" s="37">
        <v>1170</v>
      </c>
      <c r="C431" s="33" t="s">
        <v>73</v>
      </c>
      <c r="D431" s="33" t="s">
        <v>39</v>
      </c>
      <c r="E431" s="33" t="s">
        <v>33</v>
      </c>
      <c r="F431" s="34">
        <v>17</v>
      </c>
      <c r="G431" s="33"/>
      <c r="H431" s="36">
        <v>4</v>
      </c>
      <c r="I431" s="37">
        <v>3023</v>
      </c>
      <c r="J431" s="33" t="s">
        <v>61</v>
      </c>
      <c r="K431" s="33" t="s">
        <v>58</v>
      </c>
      <c r="L431" s="33" t="s">
        <v>33</v>
      </c>
      <c r="M431" s="34">
        <v>0</v>
      </c>
    </row>
    <row r="432" spans="1:13" x14ac:dyDescent="0.35">
      <c r="A432" s="36">
        <v>5</v>
      </c>
      <c r="B432" s="37">
        <v>1441</v>
      </c>
      <c r="C432" s="33" t="s">
        <v>34</v>
      </c>
      <c r="D432" s="33" t="s">
        <v>35</v>
      </c>
      <c r="E432" s="33" t="s">
        <v>33</v>
      </c>
      <c r="F432" s="34">
        <v>16</v>
      </c>
      <c r="G432" s="33"/>
      <c r="H432" s="36">
        <v>5</v>
      </c>
      <c r="I432" s="37">
        <v>3010</v>
      </c>
      <c r="J432" s="33" t="s">
        <v>46</v>
      </c>
      <c r="K432" s="33" t="s">
        <v>39</v>
      </c>
      <c r="L432" s="33" t="s">
        <v>33</v>
      </c>
      <c r="M432" s="34">
        <v>0</v>
      </c>
    </row>
    <row r="433" spans="1:13" x14ac:dyDescent="0.35">
      <c r="A433" s="36">
        <v>6</v>
      </c>
      <c r="B433" s="37">
        <v>1609</v>
      </c>
      <c r="C433" s="33" t="s">
        <v>31</v>
      </c>
      <c r="D433" s="33" t="s">
        <v>32</v>
      </c>
      <c r="E433" s="33" t="s">
        <v>33</v>
      </c>
      <c r="F433" s="34">
        <v>15</v>
      </c>
      <c r="G433" s="33"/>
      <c r="H433" s="36">
        <v>6</v>
      </c>
      <c r="I433" s="37">
        <v>3024</v>
      </c>
      <c r="J433" s="33" t="s">
        <v>171</v>
      </c>
      <c r="K433" s="33" t="s">
        <v>52</v>
      </c>
      <c r="L433" s="33" t="s">
        <v>33</v>
      </c>
      <c r="M433" s="34">
        <v>0</v>
      </c>
    </row>
    <row r="434" spans="1:13" x14ac:dyDescent="0.35">
      <c r="A434" s="36">
        <v>7</v>
      </c>
      <c r="B434" s="37">
        <v>366</v>
      </c>
      <c r="C434" s="33" t="s">
        <v>36</v>
      </c>
      <c r="D434" s="33" t="s">
        <v>37</v>
      </c>
      <c r="E434" s="33" t="s">
        <v>33</v>
      </c>
      <c r="F434" s="34">
        <v>14</v>
      </c>
      <c r="G434" s="33"/>
      <c r="H434" s="36">
        <v>7</v>
      </c>
      <c r="I434" s="37">
        <v>3004</v>
      </c>
      <c r="J434" s="33" t="s">
        <v>46</v>
      </c>
      <c r="K434" s="33" t="s">
        <v>39</v>
      </c>
      <c r="L434" s="33" t="s">
        <v>33</v>
      </c>
      <c r="M434" s="34">
        <v>0</v>
      </c>
    </row>
    <row r="435" spans="1:13" x14ac:dyDescent="0.35">
      <c r="A435" s="36">
        <v>8</v>
      </c>
      <c r="B435" s="37">
        <v>336</v>
      </c>
      <c r="C435" s="33" t="s">
        <v>79</v>
      </c>
      <c r="D435" s="33" t="s">
        <v>48</v>
      </c>
      <c r="E435" s="33" t="s">
        <v>33</v>
      </c>
      <c r="F435" s="34">
        <v>13</v>
      </c>
      <c r="G435" s="33"/>
      <c r="H435" s="36">
        <v>8</v>
      </c>
      <c r="I435" s="37">
        <v>3016</v>
      </c>
      <c r="J435" s="33" t="s">
        <v>94</v>
      </c>
      <c r="K435" s="33" t="s">
        <v>37</v>
      </c>
      <c r="L435" s="33" t="s">
        <v>33</v>
      </c>
      <c r="M435" s="34">
        <v>0</v>
      </c>
    </row>
    <row r="436" spans="1:13" x14ac:dyDescent="0.35">
      <c r="A436" s="36">
        <v>9</v>
      </c>
      <c r="B436" s="37">
        <v>1100</v>
      </c>
      <c r="C436" s="33" t="s">
        <v>79</v>
      </c>
      <c r="D436" s="33" t="s">
        <v>48</v>
      </c>
      <c r="E436" s="33" t="s">
        <v>33</v>
      </c>
      <c r="F436" s="34">
        <v>12</v>
      </c>
      <c r="G436" s="33"/>
      <c r="H436" s="36">
        <v>9</v>
      </c>
      <c r="I436" s="37">
        <v>3013</v>
      </c>
      <c r="J436" s="33" t="s">
        <v>187</v>
      </c>
      <c r="K436" s="33" t="s">
        <v>35</v>
      </c>
      <c r="L436" s="33" t="s">
        <v>33</v>
      </c>
      <c r="M436" s="34">
        <v>0</v>
      </c>
    </row>
    <row r="437" spans="1:13" x14ac:dyDescent="0.35">
      <c r="A437" s="36">
        <v>10</v>
      </c>
      <c r="B437" s="37">
        <v>1288</v>
      </c>
      <c r="C437" s="33" t="s">
        <v>31</v>
      </c>
      <c r="D437" s="33" t="s">
        <v>32</v>
      </c>
      <c r="E437" s="33" t="s">
        <v>33</v>
      </c>
      <c r="F437" s="34">
        <v>11</v>
      </c>
      <c r="G437" s="33"/>
      <c r="H437" s="36">
        <v>10</v>
      </c>
      <c r="I437" s="37">
        <v>3033</v>
      </c>
      <c r="J437" s="33" t="s">
        <v>219</v>
      </c>
      <c r="K437" s="33" t="s">
        <v>55</v>
      </c>
      <c r="L437" s="33" t="s">
        <v>56</v>
      </c>
      <c r="M437" s="34">
        <v>0</v>
      </c>
    </row>
    <row r="438" spans="1:13" x14ac:dyDescent="0.35">
      <c r="A438" s="36">
        <v>11</v>
      </c>
      <c r="B438" s="37">
        <v>276</v>
      </c>
      <c r="C438" s="33" t="s">
        <v>36</v>
      </c>
      <c r="D438" s="33" t="s">
        <v>37</v>
      </c>
      <c r="E438" s="33" t="s">
        <v>33</v>
      </c>
      <c r="F438" s="34">
        <v>0</v>
      </c>
      <c r="G438" s="33"/>
      <c r="H438" s="36">
        <v>11</v>
      </c>
      <c r="I438" s="37">
        <v>3037</v>
      </c>
      <c r="J438" s="33" t="s">
        <v>220</v>
      </c>
      <c r="K438" s="33" t="s">
        <v>55</v>
      </c>
      <c r="L438" s="33" t="s">
        <v>33</v>
      </c>
      <c r="M438" s="34">
        <v>0</v>
      </c>
    </row>
    <row r="439" spans="1:13" x14ac:dyDescent="0.35">
      <c r="A439" s="36">
        <v>12</v>
      </c>
      <c r="B439" s="37">
        <v>849</v>
      </c>
      <c r="C439" s="33" t="s">
        <v>100</v>
      </c>
      <c r="D439" s="33" t="s">
        <v>41</v>
      </c>
      <c r="E439" s="33" t="s">
        <v>43</v>
      </c>
      <c r="F439" s="34">
        <v>10</v>
      </c>
      <c r="G439" s="33"/>
      <c r="H439" s="36">
        <v>12</v>
      </c>
      <c r="I439" s="37">
        <v>3009</v>
      </c>
      <c r="J439" s="33" t="s">
        <v>94</v>
      </c>
      <c r="K439" s="33" t="s">
        <v>37</v>
      </c>
      <c r="L439" s="33" t="s">
        <v>33</v>
      </c>
      <c r="M439" s="34">
        <v>0</v>
      </c>
    </row>
    <row r="440" spans="1:13" x14ac:dyDescent="0.35">
      <c r="A440" s="36">
        <v>13</v>
      </c>
      <c r="B440" s="37">
        <v>1577</v>
      </c>
      <c r="C440" s="33" t="s">
        <v>46</v>
      </c>
      <c r="D440" s="33" t="s">
        <v>39</v>
      </c>
      <c r="E440" s="33" t="s">
        <v>33</v>
      </c>
      <c r="F440" s="34">
        <v>9</v>
      </c>
      <c r="G440" s="33"/>
      <c r="H440" s="36">
        <v>13</v>
      </c>
      <c r="I440" s="37">
        <v>3031</v>
      </c>
      <c r="J440" s="33" t="s">
        <v>61</v>
      </c>
      <c r="K440" s="33" t="s">
        <v>58</v>
      </c>
      <c r="L440" s="33" t="s">
        <v>33</v>
      </c>
      <c r="M440" s="34">
        <v>0</v>
      </c>
    </row>
    <row r="441" spans="1:13" x14ac:dyDescent="0.35">
      <c r="A441" s="36">
        <v>14</v>
      </c>
      <c r="B441" s="37">
        <v>1292</v>
      </c>
      <c r="C441" s="33" t="s">
        <v>31</v>
      </c>
      <c r="D441" s="33" t="s">
        <v>32</v>
      </c>
      <c r="E441" s="33" t="s">
        <v>33</v>
      </c>
      <c r="F441" s="34">
        <v>0</v>
      </c>
      <c r="G441" s="33"/>
      <c r="H441" s="36">
        <v>14</v>
      </c>
      <c r="I441" s="37">
        <v>3020</v>
      </c>
      <c r="J441" s="33" t="s">
        <v>97</v>
      </c>
      <c r="K441" s="33" t="s">
        <v>64</v>
      </c>
      <c r="L441" s="33" t="s">
        <v>33</v>
      </c>
      <c r="M441" s="34">
        <v>0</v>
      </c>
    </row>
    <row r="442" spans="1:13" x14ac:dyDescent="0.35">
      <c r="A442" s="36">
        <v>15</v>
      </c>
      <c r="B442" s="37">
        <v>795</v>
      </c>
      <c r="C442" s="33" t="s">
        <v>73</v>
      </c>
      <c r="D442" s="33" t="s">
        <v>39</v>
      </c>
      <c r="E442" s="33" t="s">
        <v>33</v>
      </c>
      <c r="F442" s="34">
        <v>0</v>
      </c>
      <c r="G442" s="33"/>
      <c r="H442" s="36">
        <v>15</v>
      </c>
      <c r="I442" s="37">
        <v>3011</v>
      </c>
      <c r="J442" s="33" t="s">
        <v>171</v>
      </c>
      <c r="K442" s="33" t="s">
        <v>52</v>
      </c>
      <c r="L442" s="33" t="s">
        <v>33</v>
      </c>
      <c r="M442" s="34">
        <v>0</v>
      </c>
    </row>
    <row r="443" spans="1:13" x14ac:dyDescent="0.35">
      <c r="A443" s="36">
        <v>16</v>
      </c>
      <c r="B443" s="37">
        <v>1432</v>
      </c>
      <c r="C443" s="33" t="s">
        <v>67</v>
      </c>
      <c r="D443" s="33" t="s">
        <v>48</v>
      </c>
      <c r="E443" s="33" t="s">
        <v>33</v>
      </c>
      <c r="F443" s="34">
        <v>0</v>
      </c>
      <c r="G443" s="33"/>
      <c r="H443" s="36">
        <v>16</v>
      </c>
      <c r="I443" s="37">
        <v>3036</v>
      </c>
      <c r="J443" s="33" t="s">
        <v>91</v>
      </c>
      <c r="K443" s="33" t="s">
        <v>39</v>
      </c>
      <c r="L443" s="33" t="s">
        <v>33</v>
      </c>
      <c r="M443" s="34">
        <v>0</v>
      </c>
    </row>
    <row r="444" spans="1:13" x14ac:dyDescent="0.35">
      <c r="A444" s="36">
        <v>17</v>
      </c>
      <c r="B444" s="37">
        <v>1570</v>
      </c>
      <c r="C444" s="33" t="s">
        <v>57</v>
      </c>
      <c r="D444" s="33" t="s">
        <v>58</v>
      </c>
      <c r="E444" s="33" t="s">
        <v>33</v>
      </c>
      <c r="F444" s="34">
        <v>8</v>
      </c>
      <c r="G444" s="33"/>
      <c r="H444" s="36">
        <v>17</v>
      </c>
      <c r="I444" s="37">
        <v>3035</v>
      </c>
      <c r="J444" s="33" t="s">
        <v>31</v>
      </c>
      <c r="K444" s="33" t="s">
        <v>32</v>
      </c>
      <c r="L444" s="33" t="s">
        <v>33</v>
      </c>
      <c r="M444" s="34">
        <v>0</v>
      </c>
    </row>
    <row r="445" spans="1:13" x14ac:dyDescent="0.35">
      <c r="A445" s="36">
        <v>18</v>
      </c>
      <c r="B445" s="37">
        <v>242</v>
      </c>
      <c r="C445" s="33" t="s">
        <v>111</v>
      </c>
      <c r="D445" s="33" t="s">
        <v>70</v>
      </c>
      <c r="E445" s="33" t="s">
        <v>43</v>
      </c>
      <c r="F445" s="34">
        <v>7</v>
      </c>
      <c r="G445" s="33"/>
      <c r="H445" s="36">
        <v>18</v>
      </c>
      <c r="I445" s="37">
        <v>3026</v>
      </c>
      <c r="J445" s="33" t="s">
        <v>31</v>
      </c>
      <c r="K445" s="33" t="s">
        <v>32</v>
      </c>
      <c r="L445" s="33" t="s">
        <v>33</v>
      </c>
      <c r="M445" s="34">
        <v>0</v>
      </c>
    </row>
    <row r="446" spans="1:13" x14ac:dyDescent="0.35">
      <c r="A446" s="36">
        <v>19</v>
      </c>
      <c r="B446" s="37">
        <v>932</v>
      </c>
      <c r="C446" s="33" t="s">
        <v>65</v>
      </c>
      <c r="D446" s="33" t="s">
        <v>64</v>
      </c>
      <c r="E446" s="33" t="s">
        <v>56</v>
      </c>
      <c r="F446" s="34">
        <v>6</v>
      </c>
      <c r="G446" s="33"/>
      <c r="H446" s="36">
        <v>19</v>
      </c>
      <c r="I446" s="37">
        <v>3012</v>
      </c>
      <c r="J446" s="33" t="s">
        <v>65</v>
      </c>
      <c r="K446" s="33" t="s">
        <v>64</v>
      </c>
      <c r="L446" s="33" t="s">
        <v>33</v>
      </c>
      <c r="M446" s="34">
        <v>0</v>
      </c>
    </row>
    <row r="447" spans="1:13" x14ac:dyDescent="0.35">
      <c r="A447" s="36">
        <v>20</v>
      </c>
      <c r="B447" s="37">
        <v>156</v>
      </c>
      <c r="C447" s="33" t="s">
        <v>53</v>
      </c>
      <c r="D447" s="33" t="s">
        <v>50</v>
      </c>
      <c r="E447" s="33" t="s">
        <v>33</v>
      </c>
      <c r="F447" s="34">
        <v>5</v>
      </c>
      <c r="G447" s="33"/>
      <c r="H447" s="36">
        <v>20</v>
      </c>
      <c r="I447" s="37">
        <v>3003</v>
      </c>
      <c r="J447" s="33" t="s">
        <v>94</v>
      </c>
      <c r="K447" s="33" t="s">
        <v>37</v>
      </c>
      <c r="L447" s="33" t="s">
        <v>33</v>
      </c>
      <c r="M447" s="34">
        <v>0</v>
      </c>
    </row>
    <row r="448" spans="1:13" x14ac:dyDescent="0.35">
      <c r="A448" s="36">
        <v>21</v>
      </c>
      <c r="B448" s="37">
        <v>834</v>
      </c>
      <c r="C448" s="33" t="s">
        <v>40</v>
      </c>
      <c r="D448" s="33" t="s">
        <v>41</v>
      </c>
      <c r="E448" s="33" t="s">
        <v>33</v>
      </c>
      <c r="F448" s="34">
        <v>4</v>
      </c>
      <c r="G448" s="33"/>
      <c r="H448" s="36">
        <v>21</v>
      </c>
      <c r="I448" s="37">
        <v>3034</v>
      </c>
      <c r="J448" s="33" t="s">
        <v>187</v>
      </c>
      <c r="K448" s="33" t="s">
        <v>35</v>
      </c>
      <c r="L448" s="33" t="s">
        <v>33</v>
      </c>
      <c r="M448" s="34">
        <v>0</v>
      </c>
    </row>
    <row r="449" spans="1:13" x14ac:dyDescent="0.35">
      <c r="A449" s="36">
        <v>22</v>
      </c>
      <c r="B449" s="37">
        <v>783</v>
      </c>
      <c r="C449" s="33" t="s">
        <v>69</v>
      </c>
      <c r="D449" s="33" t="s">
        <v>70</v>
      </c>
      <c r="E449" s="33" t="s">
        <v>33</v>
      </c>
      <c r="F449" s="34">
        <v>3</v>
      </c>
      <c r="G449" s="33"/>
      <c r="H449" s="36">
        <v>22</v>
      </c>
      <c r="I449" s="37">
        <v>3017</v>
      </c>
      <c r="J449" s="33" t="s">
        <v>187</v>
      </c>
      <c r="K449" s="33" t="s">
        <v>35</v>
      </c>
      <c r="L449" s="33" t="s">
        <v>33</v>
      </c>
      <c r="M449" s="34">
        <v>0</v>
      </c>
    </row>
    <row r="450" spans="1:13" x14ac:dyDescent="0.35">
      <c r="A450" s="36">
        <v>23</v>
      </c>
      <c r="B450" s="37">
        <v>461</v>
      </c>
      <c r="C450" s="33" t="s">
        <v>62</v>
      </c>
      <c r="D450" s="33" t="s">
        <v>60</v>
      </c>
      <c r="E450" s="33" t="s">
        <v>56</v>
      </c>
      <c r="F450" s="34">
        <v>2</v>
      </c>
      <c r="G450" s="33"/>
      <c r="H450" s="36">
        <v>23</v>
      </c>
      <c r="I450" s="37">
        <v>3008</v>
      </c>
      <c r="J450" s="33" t="s">
        <v>57</v>
      </c>
      <c r="K450" s="33" t="s">
        <v>58</v>
      </c>
      <c r="L450" s="33" t="s">
        <v>33</v>
      </c>
      <c r="M450" s="34">
        <v>0</v>
      </c>
    </row>
    <row r="451" spans="1:13" x14ac:dyDescent="0.35">
      <c r="A451" s="36">
        <v>24</v>
      </c>
      <c r="B451" s="37">
        <v>128</v>
      </c>
      <c r="C451" s="33" t="s">
        <v>127</v>
      </c>
      <c r="D451" s="33" t="s">
        <v>52</v>
      </c>
      <c r="E451" s="33" t="s">
        <v>33</v>
      </c>
      <c r="F451" s="34">
        <v>1</v>
      </c>
      <c r="G451" s="33"/>
      <c r="H451" s="36">
        <v>24</v>
      </c>
      <c r="I451" s="37">
        <v>3028</v>
      </c>
      <c r="J451" s="33" t="s">
        <v>187</v>
      </c>
      <c r="K451" s="33" t="s">
        <v>35</v>
      </c>
      <c r="L451" s="33" t="s">
        <v>33</v>
      </c>
      <c r="M451" s="34">
        <v>0</v>
      </c>
    </row>
    <row r="452" spans="1:13" x14ac:dyDescent="0.35">
      <c r="A452" s="36">
        <v>25</v>
      </c>
      <c r="B452" s="37">
        <v>77</v>
      </c>
      <c r="C452" s="33" t="s">
        <v>127</v>
      </c>
      <c r="D452" s="33" t="s">
        <v>52</v>
      </c>
      <c r="E452" s="33" t="s">
        <v>33</v>
      </c>
      <c r="F452" s="34">
        <v>0</v>
      </c>
      <c r="G452" s="33"/>
      <c r="H452" s="36">
        <v>25</v>
      </c>
      <c r="I452" s="37">
        <v>3038</v>
      </c>
      <c r="J452" s="33" t="s">
        <v>91</v>
      </c>
      <c r="K452" s="33" t="s">
        <v>39</v>
      </c>
      <c r="L452" s="33" t="s">
        <v>33</v>
      </c>
      <c r="M452" s="34">
        <v>0</v>
      </c>
    </row>
    <row r="453" spans="1:13" x14ac:dyDescent="0.35">
      <c r="A453" s="36">
        <v>26</v>
      </c>
      <c r="B453" s="37">
        <v>1009</v>
      </c>
      <c r="C453" s="33" t="s">
        <v>53</v>
      </c>
      <c r="D453" s="33" t="s">
        <v>50</v>
      </c>
      <c r="E453" s="33" t="s">
        <v>33</v>
      </c>
      <c r="F453" s="34">
        <v>0</v>
      </c>
      <c r="G453" s="33"/>
      <c r="H453" s="36">
        <v>26</v>
      </c>
      <c r="I453" s="37">
        <v>3032</v>
      </c>
      <c r="J453" s="33" t="s">
        <v>61</v>
      </c>
      <c r="K453" s="33" t="s">
        <v>58</v>
      </c>
      <c r="L453" s="33" t="s">
        <v>33</v>
      </c>
      <c r="M453" s="34">
        <v>0</v>
      </c>
    </row>
    <row r="454" spans="1:13" x14ac:dyDescent="0.35">
      <c r="A454" s="36">
        <v>27</v>
      </c>
      <c r="B454" s="37">
        <v>568</v>
      </c>
      <c r="C454" s="33" t="s">
        <v>45</v>
      </c>
      <c r="D454" s="33" t="s">
        <v>35</v>
      </c>
      <c r="E454" s="33" t="s">
        <v>33</v>
      </c>
      <c r="F454" s="34">
        <v>0</v>
      </c>
      <c r="G454" s="33"/>
      <c r="H454" s="36">
        <v>27</v>
      </c>
      <c r="I454" s="37">
        <v>3022</v>
      </c>
      <c r="J454" s="33" t="s">
        <v>171</v>
      </c>
      <c r="K454" s="33" t="s">
        <v>52</v>
      </c>
      <c r="L454" s="33" t="s">
        <v>33</v>
      </c>
      <c r="M454" s="34">
        <v>0</v>
      </c>
    </row>
    <row r="455" spans="1:13" x14ac:dyDescent="0.35">
      <c r="A455" s="36">
        <v>28</v>
      </c>
      <c r="B455" s="37">
        <v>1621</v>
      </c>
      <c r="C455" s="33" t="s">
        <v>57</v>
      </c>
      <c r="D455" s="33" t="s">
        <v>58</v>
      </c>
      <c r="E455" s="33" t="s">
        <v>33</v>
      </c>
      <c r="F455" s="34">
        <v>0</v>
      </c>
      <c r="G455" s="33"/>
      <c r="H455" s="36">
        <v>28</v>
      </c>
      <c r="I455" s="37">
        <v>3007</v>
      </c>
      <c r="J455" s="33" t="s">
        <v>94</v>
      </c>
      <c r="K455" s="33" t="s">
        <v>37</v>
      </c>
      <c r="L455" s="33" t="s">
        <v>33</v>
      </c>
      <c r="M455" s="34">
        <v>0</v>
      </c>
    </row>
    <row r="456" spans="1:13" x14ac:dyDescent="0.35">
      <c r="A456" s="36">
        <v>29</v>
      </c>
      <c r="B456" s="37">
        <v>1591</v>
      </c>
      <c r="C456" s="33" t="s">
        <v>92</v>
      </c>
      <c r="D456" s="33" t="s">
        <v>55</v>
      </c>
      <c r="E456" s="33" t="s">
        <v>43</v>
      </c>
      <c r="F456" s="34">
        <v>0</v>
      </c>
      <c r="G456" s="33"/>
      <c r="H456" s="36">
        <v>29</v>
      </c>
      <c r="I456" s="37">
        <v>3027</v>
      </c>
      <c r="J456" s="33" t="s">
        <v>77</v>
      </c>
      <c r="K456" s="33" t="s">
        <v>55</v>
      </c>
      <c r="L456" s="33" t="s">
        <v>33</v>
      </c>
      <c r="M456" s="34">
        <v>0</v>
      </c>
    </row>
    <row r="457" spans="1:13" x14ac:dyDescent="0.35">
      <c r="A457" s="40">
        <v>30</v>
      </c>
      <c r="B457" s="41">
        <v>506</v>
      </c>
      <c r="C457" s="38" t="s">
        <v>147</v>
      </c>
      <c r="D457" s="38" t="s">
        <v>55</v>
      </c>
      <c r="E457" s="38" t="s">
        <v>43</v>
      </c>
      <c r="F457" s="39">
        <v>0</v>
      </c>
      <c r="G457" s="33"/>
      <c r="H457" s="40">
        <v>30</v>
      </c>
      <c r="I457" s="41">
        <v>3006</v>
      </c>
      <c r="J457" s="38" t="s">
        <v>116</v>
      </c>
      <c r="K457" s="38" t="s">
        <v>39</v>
      </c>
      <c r="L457" s="38" t="s">
        <v>56</v>
      </c>
      <c r="M457" s="39">
        <v>0</v>
      </c>
    </row>
    <row r="458" spans="1:13" x14ac:dyDescent="0.35">
      <c r="G458" s="33"/>
      <c r="H458" s="44"/>
      <c r="I458" s="44"/>
      <c r="J458" s="45"/>
      <c r="K458" s="45"/>
      <c r="L458" s="45"/>
      <c r="M458" s="45"/>
    </row>
    <row r="459" spans="1:13" ht="13.9" hidden="1" x14ac:dyDescent="0.4">
      <c r="A459" s="64" t="s">
        <v>18</v>
      </c>
      <c r="B459" s="61" t="s">
        <v>26</v>
      </c>
      <c r="C459" s="61"/>
      <c r="D459" s="62" t="s">
        <v>218</v>
      </c>
      <c r="E459" s="62"/>
      <c r="F459" s="63"/>
      <c r="H459" s="35"/>
      <c r="I459" s="35"/>
    </row>
    <row r="460" spans="1:13" ht="13.9" hidden="1" x14ac:dyDescent="0.4">
      <c r="A460" s="31" t="s">
        <v>19</v>
      </c>
      <c r="B460" s="32" t="s">
        <v>20</v>
      </c>
      <c r="C460" s="28" t="s">
        <v>21</v>
      </c>
      <c r="D460" s="28" t="s">
        <v>2</v>
      </c>
      <c r="E460" s="28" t="s">
        <v>22</v>
      </c>
      <c r="F460" s="29"/>
      <c r="H460" s="35"/>
      <c r="I460" s="35"/>
    </row>
    <row r="461" spans="1:13" hidden="1" x14ac:dyDescent="0.35">
      <c r="A461" s="36">
        <v>1</v>
      </c>
      <c r="B461" s="37">
        <v>3002</v>
      </c>
      <c r="C461" s="37" t="s">
        <v>102</v>
      </c>
      <c r="D461" s="37" t="s">
        <v>37</v>
      </c>
      <c r="E461" s="37" t="s">
        <v>33</v>
      </c>
      <c r="F461" s="34"/>
      <c r="H461" s="35"/>
      <c r="I461" s="35"/>
    </row>
    <row r="462" spans="1:13" hidden="1" x14ac:dyDescent="0.35">
      <c r="A462" s="36">
        <v>2</v>
      </c>
      <c r="B462" s="37">
        <v>3018</v>
      </c>
      <c r="C462" s="37" t="s">
        <v>102</v>
      </c>
      <c r="D462" s="37" t="s">
        <v>37</v>
      </c>
      <c r="E462" s="37" t="s">
        <v>33</v>
      </c>
      <c r="F462" s="34"/>
      <c r="H462" s="35"/>
      <c r="I462" s="35"/>
    </row>
    <row r="463" spans="1:13" hidden="1" x14ac:dyDescent="0.35">
      <c r="A463" s="36">
        <v>3</v>
      </c>
      <c r="B463" s="37">
        <v>3019</v>
      </c>
      <c r="C463" s="37" t="s">
        <v>187</v>
      </c>
      <c r="D463" s="37" t="s">
        <v>35</v>
      </c>
      <c r="E463" s="37" t="s">
        <v>33</v>
      </c>
      <c r="F463" s="34"/>
      <c r="H463" s="35"/>
      <c r="I463" s="35"/>
    </row>
    <row r="464" spans="1:13" hidden="1" x14ac:dyDescent="0.35">
      <c r="A464" s="36">
        <v>4</v>
      </c>
      <c r="B464" s="37">
        <v>3023</v>
      </c>
      <c r="C464" s="37" t="s">
        <v>61</v>
      </c>
      <c r="D464" s="37" t="s">
        <v>58</v>
      </c>
      <c r="E464" s="37" t="s">
        <v>33</v>
      </c>
      <c r="F464" s="34"/>
      <c r="H464" s="35"/>
      <c r="I464" s="35"/>
    </row>
    <row r="465" spans="1:9" hidden="1" x14ac:dyDescent="0.35">
      <c r="A465" s="36">
        <v>5</v>
      </c>
      <c r="B465" s="37">
        <v>3010</v>
      </c>
      <c r="C465" s="37" t="s">
        <v>46</v>
      </c>
      <c r="D465" s="37" t="s">
        <v>39</v>
      </c>
      <c r="E465" s="37" t="s">
        <v>33</v>
      </c>
      <c r="F465" s="34"/>
      <c r="H465" s="35"/>
      <c r="I465" s="35"/>
    </row>
    <row r="466" spans="1:9" hidden="1" x14ac:dyDescent="0.35">
      <c r="A466" s="36">
        <v>6</v>
      </c>
      <c r="B466" s="37">
        <v>3024</v>
      </c>
      <c r="C466" s="37" t="s">
        <v>171</v>
      </c>
      <c r="D466" s="37" t="s">
        <v>52</v>
      </c>
      <c r="E466" s="37" t="s">
        <v>33</v>
      </c>
      <c r="F466" s="34"/>
      <c r="H466" s="35"/>
      <c r="I466" s="35"/>
    </row>
    <row r="467" spans="1:9" hidden="1" x14ac:dyDescent="0.35">
      <c r="A467" s="36">
        <v>7</v>
      </c>
      <c r="B467" s="37">
        <v>3004</v>
      </c>
      <c r="C467" s="37" t="s">
        <v>46</v>
      </c>
      <c r="D467" s="37" t="s">
        <v>39</v>
      </c>
      <c r="E467" s="37" t="s">
        <v>33</v>
      </c>
      <c r="F467" s="34"/>
      <c r="H467" s="35"/>
      <c r="I467" s="35"/>
    </row>
    <row r="468" spans="1:9" hidden="1" x14ac:dyDescent="0.35">
      <c r="A468" s="36">
        <v>8</v>
      </c>
      <c r="B468" s="37">
        <v>3016</v>
      </c>
      <c r="C468" s="37" t="s">
        <v>94</v>
      </c>
      <c r="D468" s="37" t="s">
        <v>37</v>
      </c>
      <c r="E468" s="37" t="s">
        <v>33</v>
      </c>
      <c r="F468" s="34"/>
      <c r="H468" s="35"/>
      <c r="I468" s="35"/>
    </row>
    <row r="469" spans="1:9" hidden="1" x14ac:dyDescent="0.35">
      <c r="A469" s="36">
        <v>9</v>
      </c>
      <c r="B469" s="37">
        <v>3013</v>
      </c>
      <c r="C469" s="37" t="s">
        <v>187</v>
      </c>
      <c r="D469" s="37" t="s">
        <v>35</v>
      </c>
      <c r="E469" s="37" t="s">
        <v>33</v>
      </c>
      <c r="F469" s="34"/>
      <c r="H469" s="35"/>
      <c r="I469" s="35"/>
    </row>
    <row r="470" spans="1:9" hidden="1" x14ac:dyDescent="0.35">
      <c r="A470" s="36">
        <v>10</v>
      </c>
      <c r="B470" s="37">
        <v>3033</v>
      </c>
      <c r="C470" s="37" t="s">
        <v>219</v>
      </c>
      <c r="D470" s="37" t="s">
        <v>55</v>
      </c>
      <c r="E470" s="37" t="s">
        <v>56</v>
      </c>
      <c r="F470" s="34"/>
      <c r="H470" s="35"/>
      <c r="I470" s="35"/>
    </row>
    <row r="471" spans="1:9" hidden="1" x14ac:dyDescent="0.35">
      <c r="A471" s="36">
        <v>11</v>
      </c>
      <c r="B471" s="37">
        <v>3037</v>
      </c>
      <c r="C471" s="37" t="s">
        <v>220</v>
      </c>
      <c r="D471" s="37" t="s">
        <v>55</v>
      </c>
      <c r="E471" s="37" t="s">
        <v>33</v>
      </c>
      <c r="F471" s="34"/>
      <c r="H471" s="35"/>
      <c r="I471" s="35"/>
    </row>
    <row r="472" spans="1:9" hidden="1" x14ac:dyDescent="0.35">
      <c r="A472" s="36">
        <v>12</v>
      </c>
      <c r="B472" s="37">
        <v>3009</v>
      </c>
      <c r="C472" s="37" t="s">
        <v>94</v>
      </c>
      <c r="D472" s="37" t="s">
        <v>37</v>
      </c>
      <c r="E472" s="37" t="s">
        <v>33</v>
      </c>
      <c r="F472" s="34"/>
      <c r="H472" s="35"/>
      <c r="I472" s="35"/>
    </row>
    <row r="473" spans="1:9" hidden="1" x14ac:dyDescent="0.35">
      <c r="A473" s="36">
        <v>13</v>
      </c>
      <c r="B473" s="37">
        <v>3031</v>
      </c>
      <c r="C473" s="37" t="s">
        <v>61</v>
      </c>
      <c r="D473" s="37" t="s">
        <v>58</v>
      </c>
      <c r="E473" s="37" t="s">
        <v>33</v>
      </c>
      <c r="F473" s="34"/>
      <c r="H473" s="35"/>
      <c r="I473" s="35"/>
    </row>
    <row r="474" spans="1:9" hidden="1" x14ac:dyDescent="0.35">
      <c r="A474" s="36">
        <v>14</v>
      </c>
      <c r="B474" s="37">
        <v>3020</v>
      </c>
      <c r="C474" s="37" t="s">
        <v>97</v>
      </c>
      <c r="D474" s="37" t="s">
        <v>64</v>
      </c>
      <c r="E474" s="37" t="s">
        <v>33</v>
      </c>
      <c r="F474" s="34"/>
      <c r="H474" s="35"/>
      <c r="I474" s="35"/>
    </row>
    <row r="475" spans="1:9" hidden="1" x14ac:dyDescent="0.35">
      <c r="A475" s="36">
        <v>15</v>
      </c>
      <c r="B475" s="37">
        <v>3011</v>
      </c>
      <c r="C475" s="37" t="s">
        <v>171</v>
      </c>
      <c r="D475" s="37" t="s">
        <v>52</v>
      </c>
      <c r="E475" s="37" t="s">
        <v>33</v>
      </c>
      <c r="F475" s="34"/>
      <c r="H475" s="35"/>
      <c r="I475" s="35"/>
    </row>
    <row r="476" spans="1:9" hidden="1" x14ac:dyDescent="0.35">
      <c r="A476" s="36">
        <v>16</v>
      </c>
      <c r="B476" s="37">
        <v>3036</v>
      </c>
      <c r="C476" s="37" t="s">
        <v>91</v>
      </c>
      <c r="D476" s="37" t="s">
        <v>39</v>
      </c>
      <c r="E476" s="37" t="s">
        <v>33</v>
      </c>
      <c r="F476" s="34"/>
      <c r="H476" s="35"/>
      <c r="I476" s="35"/>
    </row>
    <row r="477" spans="1:9" hidden="1" x14ac:dyDescent="0.35">
      <c r="A477" s="36">
        <v>17</v>
      </c>
      <c r="B477" s="37">
        <v>3035</v>
      </c>
      <c r="C477" s="37" t="s">
        <v>31</v>
      </c>
      <c r="D477" s="37" t="s">
        <v>32</v>
      </c>
      <c r="E477" s="37" t="s">
        <v>33</v>
      </c>
      <c r="F477" s="34"/>
      <c r="H477" s="35"/>
      <c r="I477" s="35"/>
    </row>
    <row r="478" spans="1:9" hidden="1" x14ac:dyDescent="0.35">
      <c r="A478" s="36">
        <v>18</v>
      </c>
      <c r="B478" s="37">
        <v>3026</v>
      </c>
      <c r="C478" s="37" t="s">
        <v>31</v>
      </c>
      <c r="D478" s="37" t="s">
        <v>32</v>
      </c>
      <c r="E478" s="37" t="s">
        <v>33</v>
      </c>
      <c r="F478" s="34"/>
      <c r="H478" s="35"/>
      <c r="I478" s="35"/>
    </row>
    <row r="479" spans="1:9" hidden="1" x14ac:dyDescent="0.35">
      <c r="A479" s="36">
        <v>19</v>
      </c>
      <c r="B479" s="37">
        <v>3012</v>
      </c>
      <c r="C479" s="37" t="s">
        <v>65</v>
      </c>
      <c r="D479" s="37" t="s">
        <v>64</v>
      </c>
      <c r="E479" s="37" t="s">
        <v>33</v>
      </c>
      <c r="F479" s="34"/>
      <c r="H479" s="35"/>
      <c r="I479" s="35"/>
    </row>
    <row r="480" spans="1:9" hidden="1" x14ac:dyDescent="0.35">
      <c r="A480" s="36">
        <v>20</v>
      </c>
      <c r="B480" s="37">
        <v>3003</v>
      </c>
      <c r="C480" s="37" t="s">
        <v>94</v>
      </c>
      <c r="D480" s="37" t="s">
        <v>37</v>
      </c>
      <c r="E480" s="37" t="s">
        <v>33</v>
      </c>
      <c r="F480" s="34"/>
      <c r="H480" s="35"/>
      <c r="I480" s="35"/>
    </row>
    <row r="481" spans="1:9" hidden="1" x14ac:dyDescent="0.35">
      <c r="A481" s="36">
        <v>21</v>
      </c>
      <c r="B481" s="37">
        <v>3034</v>
      </c>
      <c r="C481" s="37" t="s">
        <v>187</v>
      </c>
      <c r="D481" s="37" t="s">
        <v>35</v>
      </c>
      <c r="E481" s="37" t="s">
        <v>33</v>
      </c>
      <c r="F481" s="34"/>
      <c r="H481" s="35"/>
      <c r="I481" s="35"/>
    </row>
    <row r="482" spans="1:9" hidden="1" x14ac:dyDescent="0.35">
      <c r="A482" s="36">
        <v>22</v>
      </c>
      <c r="B482" s="37">
        <v>3017</v>
      </c>
      <c r="C482" s="37" t="s">
        <v>187</v>
      </c>
      <c r="D482" s="37" t="s">
        <v>35</v>
      </c>
      <c r="E482" s="37" t="s">
        <v>33</v>
      </c>
      <c r="F482" s="34"/>
      <c r="H482" s="35"/>
      <c r="I482" s="35"/>
    </row>
    <row r="483" spans="1:9" hidden="1" x14ac:dyDescent="0.35">
      <c r="A483" s="36">
        <v>23</v>
      </c>
      <c r="B483" s="37">
        <v>3008</v>
      </c>
      <c r="C483" s="37" t="s">
        <v>57</v>
      </c>
      <c r="D483" s="37" t="s">
        <v>58</v>
      </c>
      <c r="E483" s="37" t="s">
        <v>33</v>
      </c>
      <c r="F483" s="34"/>
      <c r="H483" s="35"/>
      <c r="I483" s="35"/>
    </row>
    <row r="484" spans="1:9" hidden="1" x14ac:dyDescent="0.35">
      <c r="A484" s="36">
        <v>24</v>
      </c>
      <c r="B484" s="37">
        <v>3028</v>
      </c>
      <c r="C484" s="37" t="s">
        <v>187</v>
      </c>
      <c r="D484" s="37" t="s">
        <v>35</v>
      </c>
      <c r="E484" s="37" t="s">
        <v>33</v>
      </c>
      <c r="F484" s="34"/>
      <c r="H484" s="35"/>
      <c r="I484" s="35"/>
    </row>
    <row r="485" spans="1:9" hidden="1" x14ac:dyDescent="0.35">
      <c r="A485" s="36">
        <v>25</v>
      </c>
      <c r="B485" s="37">
        <v>3038</v>
      </c>
      <c r="C485" s="37" t="s">
        <v>91</v>
      </c>
      <c r="D485" s="37" t="s">
        <v>39</v>
      </c>
      <c r="E485" s="37" t="s">
        <v>33</v>
      </c>
      <c r="F485" s="34"/>
      <c r="H485" s="35"/>
      <c r="I485" s="35"/>
    </row>
    <row r="486" spans="1:9" hidden="1" x14ac:dyDescent="0.35">
      <c r="A486" s="36">
        <v>26</v>
      </c>
      <c r="B486" s="37">
        <v>3032</v>
      </c>
      <c r="C486" s="37" t="s">
        <v>61</v>
      </c>
      <c r="D486" s="37" t="s">
        <v>58</v>
      </c>
      <c r="E486" s="37" t="s">
        <v>33</v>
      </c>
      <c r="F486" s="34"/>
      <c r="H486" s="35"/>
      <c r="I486" s="35"/>
    </row>
    <row r="487" spans="1:9" hidden="1" x14ac:dyDescent="0.35">
      <c r="A487" s="36">
        <v>27</v>
      </c>
      <c r="B487" s="37">
        <v>3022</v>
      </c>
      <c r="C487" s="37" t="s">
        <v>171</v>
      </c>
      <c r="D487" s="37" t="s">
        <v>52</v>
      </c>
      <c r="E487" s="37" t="s">
        <v>33</v>
      </c>
      <c r="F487" s="34"/>
      <c r="H487" s="35"/>
      <c r="I487" s="35"/>
    </row>
    <row r="488" spans="1:9" hidden="1" x14ac:dyDescent="0.35">
      <c r="A488" s="36">
        <v>28</v>
      </c>
      <c r="B488" s="37">
        <v>3007</v>
      </c>
      <c r="C488" s="37" t="s">
        <v>94</v>
      </c>
      <c r="D488" s="37" t="s">
        <v>37</v>
      </c>
      <c r="E488" s="37" t="s">
        <v>33</v>
      </c>
      <c r="F488" s="34"/>
      <c r="H488" s="35"/>
      <c r="I488" s="35"/>
    </row>
    <row r="489" spans="1:9" hidden="1" x14ac:dyDescent="0.35">
      <c r="A489" s="36">
        <v>29</v>
      </c>
      <c r="B489" s="37">
        <v>3027</v>
      </c>
      <c r="C489" s="37" t="s">
        <v>77</v>
      </c>
      <c r="D489" s="37" t="s">
        <v>55</v>
      </c>
      <c r="E489" s="37" t="s">
        <v>33</v>
      </c>
      <c r="F489" s="34"/>
      <c r="H489" s="35"/>
      <c r="I489" s="35"/>
    </row>
    <row r="490" spans="1:9" hidden="1" x14ac:dyDescent="0.35">
      <c r="A490" s="40">
        <v>30</v>
      </c>
      <c r="B490" s="41">
        <v>3006</v>
      </c>
      <c r="C490" s="41" t="s">
        <v>116</v>
      </c>
      <c r="D490" s="41" t="s">
        <v>39</v>
      </c>
      <c r="E490" s="41" t="s">
        <v>56</v>
      </c>
      <c r="F490" s="39"/>
      <c r="H490" s="35"/>
      <c r="I490" s="35"/>
    </row>
  </sheetData>
  <mergeCells count="29">
    <mergeCell ref="D393:F393"/>
    <mergeCell ref="K393:M393"/>
    <mergeCell ref="D426:F426"/>
    <mergeCell ref="K426:M426"/>
    <mergeCell ref="D459:F459"/>
    <mergeCell ref="D295:F295"/>
    <mergeCell ref="K295:M295"/>
    <mergeCell ref="D328:F328"/>
    <mergeCell ref="K328:M328"/>
    <mergeCell ref="D361:F361"/>
    <mergeCell ref="K361:M361"/>
    <mergeCell ref="D197:F197"/>
    <mergeCell ref="K197:M197"/>
    <mergeCell ref="D230:F230"/>
    <mergeCell ref="K230:M230"/>
    <mergeCell ref="D263:F263"/>
    <mergeCell ref="K263:M263"/>
    <mergeCell ref="D99:F99"/>
    <mergeCell ref="K99:M99"/>
    <mergeCell ref="D132:F132"/>
    <mergeCell ref="K132:M132"/>
    <mergeCell ref="D165:F165"/>
    <mergeCell ref="K165:M165"/>
    <mergeCell ref="D1:F1"/>
    <mergeCell ref="K1:M1"/>
    <mergeCell ref="D34:F34"/>
    <mergeCell ref="K34:M34"/>
    <mergeCell ref="D67:F67"/>
    <mergeCell ref="K67:M67"/>
  </mergeCells>
  <pageMargins left="0.39370078740157483" right="0.39370078740157483" top="0.39370078740157483" bottom="0.39370078740157483" header="0" footer="0"/>
  <pageSetup paperSize="9" scale="56" orientation="portrait" horizontalDpi="4294967294" verticalDpi="360" copies="25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5A843-5AF3-494F-8DA3-9360AACC203A}">
  <dimension ref="A1:V1019"/>
  <sheetViews>
    <sheetView zoomScaleNormal="100" workbookViewId="0">
      <selection activeCell="G15" sqref="G15"/>
    </sheetView>
  </sheetViews>
  <sheetFormatPr defaultColWidth="8.86328125" defaultRowHeight="12.75" x14ac:dyDescent="0.35"/>
  <cols>
    <col min="1" max="1" width="20.1328125" style="67" bestFit="1" customWidth="1"/>
    <col min="2" max="2" width="5" style="98" bestFit="1" customWidth="1"/>
    <col min="3" max="3" width="5.73046875" style="67" bestFit="1" customWidth="1"/>
    <col min="4" max="4" width="18.86328125" style="67" bestFit="1" customWidth="1"/>
    <col min="5" max="5" width="15.3984375" style="67" bestFit="1" customWidth="1"/>
    <col min="6" max="6" width="20.1328125" style="67" bestFit="1" customWidth="1"/>
    <col min="7" max="7" width="12.265625" style="67" bestFit="1" customWidth="1"/>
    <col min="8" max="8" width="6" style="98" bestFit="1" customWidth="1"/>
    <col min="9" max="9" width="21" style="67" bestFit="1" customWidth="1"/>
    <col min="10" max="10" width="25.73046875" style="67" customWidth="1"/>
    <col min="11" max="11" width="8.86328125" style="67"/>
    <col min="12" max="12" width="20.265625" style="67" bestFit="1" customWidth="1"/>
    <col min="13" max="14" width="8.86328125" style="67"/>
    <col min="15" max="15" width="35.265625" style="67" customWidth="1"/>
    <col min="16" max="16" width="11.3984375" style="67" bestFit="1" customWidth="1"/>
    <col min="17" max="18" width="15.73046875" style="67" customWidth="1"/>
    <col min="19" max="19" width="8.86328125" style="67"/>
    <col min="20" max="20" width="11.59765625" style="67" customWidth="1"/>
    <col min="21" max="16384" width="8.86328125" style="67"/>
  </cols>
  <sheetData>
    <row r="1" spans="1:9" ht="18" thickBot="1" x14ac:dyDescent="0.55000000000000004">
      <c r="A1" s="65" t="s">
        <v>255</v>
      </c>
      <c r="B1" s="66"/>
      <c r="C1" s="66"/>
      <c r="D1" s="66"/>
      <c r="E1" s="66"/>
      <c r="F1" s="66"/>
      <c r="G1" s="66"/>
      <c r="H1" s="68"/>
    </row>
    <row r="2" spans="1:9" ht="13.5" thickBot="1" x14ac:dyDescent="0.45">
      <c r="A2" s="69" t="s">
        <v>221</v>
      </c>
      <c r="B2" s="70"/>
      <c r="C2" s="70" t="s">
        <v>20</v>
      </c>
      <c r="D2" s="70" t="s">
        <v>21</v>
      </c>
      <c r="E2" s="70" t="s">
        <v>2</v>
      </c>
      <c r="F2" s="70" t="s">
        <v>222</v>
      </c>
      <c r="G2" s="111" t="s">
        <v>223</v>
      </c>
      <c r="H2" s="71" t="s">
        <v>7</v>
      </c>
      <c r="I2" s="71" t="s">
        <v>393</v>
      </c>
    </row>
    <row r="3" spans="1:9" x14ac:dyDescent="0.35">
      <c r="A3" s="72" t="s">
        <v>27</v>
      </c>
      <c r="B3" s="73"/>
      <c r="C3" s="74">
        <v>551</v>
      </c>
      <c r="D3" s="75" t="s">
        <v>31</v>
      </c>
      <c r="E3" s="75" t="s">
        <v>32</v>
      </c>
      <c r="F3" s="76" t="s">
        <v>27</v>
      </c>
      <c r="G3" s="76" t="s">
        <v>256</v>
      </c>
      <c r="H3" s="77">
        <v>1</v>
      </c>
      <c r="I3" s="78" t="s">
        <v>257</v>
      </c>
    </row>
    <row r="4" spans="1:9" x14ac:dyDescent="0.35">
      <c r="A4" s="79" t="s">
        <v>27</v>
      </c>
      <c r="B4" s="80"/>
      <c r="C4" s="81">
        <v>1452</v>
      </c>
      <c r="D4" s="75" t="s">
        <v>34</v>
      </c>
      <c r="E4" s="75" t="s">
        <v>35</v>
      </c>
      <c r="F4" s="76" t="s">
        <v>27</v>
      </c>
      <c r="G4" s="76" t="s">
        <v>258</v>
      </c>
      <c r="H4" s="82">
        <v>2</v>
      </c>
      <c r="I4" s="78" t="s">
        <v>104</v>
      </c>
    </row>
    <row r="5" spans="1:9" ht="12.75" customHeight="1" x14ac:dyDescent="0.35">
      <c r="A5" s="79" t="s">
        <v>27</v>
      </c>
      <c r="B5" s="80"/>
      <c r="C5" s="81">
        <v>1268</v>
      </c>
      <c r="D5" s="75" t="s">
        <v>42</v>
      </c>
      <c r="E5" s="75" t="s">
        <v>35</v>
      </c>
      <c r="F5" s="76" t="s">
        <v>27</v>
      </c>
      <c r="G5" s="76" t="s">
        <v>259</v>
      </c>
      <c r="H5" s="82">
        <v>5</v>
      </c>
      <c r="I5" s="78" t="s">
        <v>104</v>
      </c>
    </row>
    <row r="6" spans="1:9" ht="12.75" customHeight="1" x14ac:dyDescent="0.35">
      <c r="A6" s="79" t="s">
        <v>27</v>
      </c>
      <c r="B6" s="80" t="s">
        <v>224</v>
      </c>
      <c r="C6" s="81">
        <v>1273</v>
      </c>
      <c r="D6" s="75" t="s">
        <v>45</v>
      </c>
      <c r="E6" s="75" t="s">
        <v>35</v>
      </c>
      <c r="F6" s="76" t="s">
        <v>27</v>
      </c>
      <c r="G6" s="76" t="s">
        <v>260</v>
      </c>
      <c r="H6" s="82">
        <v>7</v>
      </c>
      <c r="I6" s="78" t="s">
        <v>104</v>
      </c>
    </row>
    <row r="7" spans="1:9" ht="12.75" customHeight="1" x14ac:dyDescent="0.35">
      <c r="A7" s="79" t="s">
        <v>29</v>
      </c>
      <c r="B7" s="80"/>
      <c r="C7" s="81">
        <v>1000</v>
      </c>
      <c r="D7" s="75" t="s">
        <v>34</v>
      </c>
      <c r="E7" s="75" t="s">
        <v>35</v>
      </c>
      <c r="F7" s="76" t="s">
        <v>29</v>
      </c>
      <c r="G7" s="76" t="s">
        <v>261</v>
      </c>
      <c r="H7" s="82">
        <v>1</v>
      </c>
      <c r="I7" s="78" t="s">
        <v>262</v>
      </c>
    </row>
    <row r="8" spans="1:9" x14ac:dyDescent="0.35">
      <c r="A8" s="79" t="s">
        <v>29</v>
      </c>
      <c r="B8" s="80"/>
      <c r="C8" s="81">
        <v>1267</v>
      </c>
      <c r="D8" s="75" t="s">
        <v>36</v>
      </c>
      <c r="E8" s="75" t="s">
        <v>37</v>
      </c>
      <c r="F8" s="76" t="s">
        <v>29</v>
      </c>
      <c r="G8" s="76" t="s">
        <v>263</v>
      </c>
      <c r="H8" s="82">
        <v>3</v>
      </c>
      <c r="I8" s="78" t="s">
        <v>104</v>
      </c>
    </row>
    <row r="9" spans="1:9" ht="12.75" customHeight="1" x14ac:dyDescent="0.35">
      <c r="A9" s="79" t="s">
        <v>29</v>
      </c>
      <c r="B9" s="80"/>
      <c r="C9" s="81">
        <v>578</v>
      </c>
      <c r="D9" s="75" t="s">
        <v>36</v>
      </c>
      <c r="E9" s="75" t="s">
        <v>37</v>
      </c>
      <c r="F9" s="76" t="s">
        <v>29</v>
      </c>
      <c r="G9" s="76" t="s">
        <v>264</v>
      </c>
      <c r="H9" s="82">
        <v>2</v>
      </c>
      <c r="I9" s="78" t="s">
        <v>104</v>
      </c>
    </row>
    <row r="10" spans="1:9" ht="12.75" customHeight="1" x14ac:dyDescent="0.35">
      <c r="A10" s="79" t="s">
        <v>29</v>
      </c>
      <c r="B10" s="80" t="s">
        <v>224</v>
      </c>
      <c r="C10" s="81">
        <v>325</v>
      </c>
      <c r="D10" s="75" t="s">
        <v>40</v>
      </c>
      <c r="E10" s="75" t="s">
        <v>41</v>
      </c>
      <c r="F10" s="76" t="s">
        <v>29</v>
      </c>
      <c r="G10" s="76" t="s">
        <v>265</v>
      </c>
      <c r="H10" s="82">
        <v>4</v>
      </c>
      <c r="I10" s="78" t="s">
        <v>104</v>
      </c>
    </row>
    <row r="11" spans="1:9" ht="12.75" customHeight="1" x14ac:dyDescent="0.35">
      <c r="A11" s="79" t="s">
        <v>81</v>
      </c>
      <c r="B11" s="80"/>
      <c r="C11" s="81">
        <v>360</v>
      </c>
      <c r="D11" s="75" t="s">
        <v>85</v>
      </c>
      <c r="E11" s="75" t="s">
        <v>39</v>
      </c>
      <c r="F11" s="76" t="s">
        <v>81</v>
      </c>
      <c r="G11" s="76" t="s">
        <v>266</v>
      </c>
      <c r="H11" s="82">
        <v>1</v>
      </c>
      <c r="I11" s="78" t="s">
        <v>267</v>
      </c>
    </row>
    <row r="12" spans="1:9" x14ac:dyDescent="0.35">
      <c r="A12" s="79" t="s">
        <v>81</v>
      </c>
      <c r="B12" s="80"/>
      <c r="C12" s="81">
        <v>881</v>
      </c>
      <c r="D12" s="75" t="s">
        <v>47</v>
      </c>
      <c r="E12" s="75" t="s">
        <v>48</v>
      </c>
      <c r="F12" s="76" t="s">
        <v>81</v>
      </c>
      <c r="G12" s="76" t="s">
        <v>268</v>
      </c>
      <c r="H12" s="82">
        <v>2</v>
      </c>
      <c r="I12" s="78" t="s">
        <v>104</v>
      </c>
    </row>
    <row r="13" spans="1:9" x14ac:dyDescent="0.35">
      <c r="A13" s="79" t="s">
        <v>81</v>
      </c>
      <c r="B13" s="80"/>
      <c r="C13" s="83">
        <v>1566</v>
      </c>
      <c r="D13" s="75" t="s">
        <v>88</v>
      </c>
      <c r="E13" s="75" t="s">
        <v>39</v>
      </c>
      <c r="F13" s="76" t="s">
        <v>81</v>
      </c>
      <c r="G13" s="76" t="s">
        <v>269</v>
      </c>
      <c r="H13" s="82">
        <v>3</v>
      </c>
      <c r="I13" s="78" t="s">
        <v>104</v>
      </c>
    </row>
    <row r="14" spans="1:9" ht="12.75" customHeight="1" x14ac:dyDescent="0.35">
      <c r="A14" s="79" t="s">
        <v>81</v>
      </c>
      <c r="B14" s="80" t="s">
        <v>224</v>
      </c>
      <c r="C14" s="81">
        <v>1422</v>
      </c>
      <c r="D14" s="75" t="s">
        <v>57</v>
      </c>
      <c r="E14" s="75" t="s">
        <v>58</v>
      </c>
      <c r="F14" s="76" t="s">
        <v>81</v>
      </c>
      <c r="G14" s="76" t="s">
        <v>270</v>
      </c>
      <c r="H14" s="82">
        <v>4</v>
      </c>
      <c r="I14" s="78" t="s">
        <v>104</v>
      </c>
    </row>
    <row r="15" spans="1:9" x14ac:dyDescent="0.35">
      <c r="A15" s="79" t="s">
        <v>83</v>
      </c>
      <c r="B15" s="80"/>
      <c r="C15" s="81">
        <v>964</v>
      </c>
      <c r="D15" s="75" t="s">
        <v>86</v>
      </c>
      <c r="E15" s="75" t="s">
        <v>37</v>
      </c>
      <c r="F15" s="76" t="s">
        <v>83</v>
      </c>
      <c r="G15" s="76" t="s">
        <v>271</v>
      </c>
      <c r="H15" s="82">
        <v>1</v>
      </c>
      <c r="I15" s="78" t="s">
        <v>272</v>
      </c>
    </row>
    <row r="16" spans="1:9" x14ac:dyDescent="0.35">
      <c r="A16" s="79" t="s">
        <v>83</v>
      </c>
      <c r="B16" s="80"/>
      <c r="C16" s="81">
        <v>59</v>
      </c>
      <c r="D16" s="75" t="s">
        <v>57</v>
      </c>
      <c r="E16" s="75" t="s">
        <v>58</v>
      </c>
      <c r="F16" s="76" t="s">
        <v>83</v>
      </c>
      <c r="G16" s="76" t="s">
        <v>273</v>
      </c>
      <c r="H16" s="82">
        <v>3</v>
      </c>
      <c r="I16" s="78" t="s">
        <v>104</v>
      </c>
    </row>
    <row r="17" spans="1:9" x14ac:dyDescent="0.35">
      <c r="A17" s="79" t="s">
        <v>83</v>
      </c>
      <c r="B17" s="80"/>
      <c r="C17" s="81">
        <v>533</v>
      </c>
      <c r="D17" s="75" t="s">
        <v>89</v>
      </c>
      <c r="E17" s="75" t="s">
        <v>50</v>
      </c>
      <c r="F17" s="76" t="s">
        <v>83</v>
      </c>
      <c r="G17" s="76" t="s">
        <v>274</v>
      </c>
      <c r="H17" s="82">
        <v>4</v>
      </c>
      <c r="I17" s="78" t="s">
        <v>104</v>
      </c>
    </row>
    <row r="18" spans="1:9" ht="12.75" customHeight="1" x14ac:dyDescent="0.35">
      <c r="A18" s="79" t="s">
        <v>83</v>
      </c>
      <c r="B18" s="80" t="s">
        <v>224</v>
      </c>
      <c r="C18" s="81">
        <v>1211</v>
      </c>
      <c r="D18" s="75" t="s">
        <v>90</v>
      </c>
      <c r="E18" s="75" t="s">
        <v>35</v>
      </c>
      <c r="F18" s="76" t="s">
        <v>83</v>
      </c>
      <c r="G18" s="76" t="s">
        <v>275</v>
      </c>
      <c r="H18" s="82">
        <v>5</v>
      </c>
      <c r="I18" s="78" t="s">
        <v>104</v>
      </c>
    </row>
    <row r="19" spans="1:9" x14ac:dyDescent="0.35">
      <c r="A19" s="79" t="s">
        <v>107</v>
      </c>
      <c r="B19" s="80"/>
      <c r="C19" s="81">
        <v>1484</v>
      </c>
      <c r="D19" s="75" t="s">
        <v>51</v>
      </c>
      <c r="E19" s="75" t="s">
        <v>52</v>
      </c>
      <c r="F19" s="76" t="s">
        <v>107</v>
      </c>
      <c r="G19" s="76" t="s">
        <v>276</v>
      </c>
      <c r="H19" s="82">
        <v>1</v>
      </c>
      <c r="I19" s="78" t="s">
        <v>277</v>
      </c>
    </row>
    <row r="20" spans="1:9" x14ac:dyDescent="0.35">
      <c r="A20" s="79" t="s">
        <v>107</v>
      </c>
      <c r="B20" s="80"/>
      <c r="C20" s="81">
        <v>274</v>
      </c>
      <c r="D20" s="75" t="s">
        <v>51</v>
      </c>
      <c r="E20" s="75" t="s">
        <v>52</v>
      </c>
      <c r="F20" s="76" t="s">
        <v>107</v>
      </c>
      <c r="G20" s="76" t="s">
        <v>278</v>
      </c>
      <c r="H20" s="82">
        <v>2</v>
      </c>
      <c r="I20" s="78" t="s">
        <v>104</v>
      </c>
    </row>
    <row r="21" spans="1:9" x14ac:dyDescent="0.35">
      <c r="A21" s="79" t="s">
        <v>107</v>
      </c>
      <c r="B21" s="80"/>
      <c r="C21" s="81">
        <v>874</v>
      </c>
      <c r="D21" s="75" t="s">
        <v>85</v>
      </c>
      <c r="E21" s="75" t="s">
        <v>39</v>
      </c>
      <c r="F21" s="76" t="s">
        <v>107</v>
      </c>
      <c r="G21" s="76" t="s">
        <v>279</v>
      </c>
      <c r="H21" s="82">
        <v>3</v>
      </c>
      <c r="I21" s="78" t="s">
        <v>104</v>
      </c>
    </row>
    <row r="22" spans="1:9" ht="12.75" customHeight="1" x14ac:dyDescent="0.35">
      <c r="A22" s="79" t="s">
        <v>107</v>
      </c>
      <c r="B22" s="80" t="s">
        <v>224</v>
      </c>
      <c r="C22" s="81">
        <v>51</v>
      </c>
      <c r="D22" s="75" t="s">
        <v>40</v>
      </c>
      <c r="E22" s="75" t="s">
        <v>41</v>
      </c>
      <c r="F22" s="76" t="s">
        <v>107</v>
      </c>
      <c r="G22" s="76" t="s">
        <v>280</v>
      </c>
      <c r="H22" s="82">
        <v>4</v>
      </c>
      <c r="I22" s="78" t="s">
        <v>104</v>
      </c>
    </row>
    <row r="23" spans="1:9" x14ac:dyDescent="0.35">
      <c r="A23" s="79" t="s">
        <v>109</v>
      </c>
      <c r="B23" s="80"/>
      <c r="C23" s="81">
        <v>1171</v>
      </c>
      <c r="D23" s="75" t="s">
        <v>47</v>
      </c>
      <c r="E23" s="75" t="s">
        <v>48</v>
      </c>
      <c r="F23" s="76" t="s">
        <v>109</v>
      </c>
      <c r="G23" s="76" t="s">
        <v>281</v>
      </c>
      <c r="H23" s="82">
        <v>1</v>
      </c>
      <c r="I23" s="78" t="s">
        <v>282</v>
      </c>
    </row>
    <row r="24" spans="1:9" x14ac:dyDescent="0.35">
      <c r="A24" s="79" t="s">
        <v>109</v>
      </c>
      <c r="B24" s="80"/>
      <c r="C24" s="81">
        <v>227</v>
      </c>
      <c r="D24" s="75" t="s">
        <v>45</v>
      </c>
      <c r="E24" s="75" t="s">
        <v>35</v>
      </c>
      <c r="F24" s="76" t="s">
        <v>109</v>
      </c>
      <c r="G24" s="76" t="s">
        <v>283</v>
      </c>
      <c r="H24" s="82">
        <v>2</v>
      </c>
      <c r="I24" s="78" t="s">
        <v>104</v>
      </c>
    </row>
    <row r="25" spans="1:9" x14ac:dyDescent="0.35">
      <c r="A25" s="79" t="s">
        <v>109</v>
      </c>
      <c r="B25" s="80"/>
      <c r="C25" s="81">
        <v>961</v>
      </c>
      <c r="D25" s="75" t="s">
        <v>47</v>
      </c>
      <c r="E25" s="75" t="s">
        <v>48</v>
      </c>
      <c r="F25" s="76" t="s">
        <v>109</v>
      </c>
      <c r="G25" s="76" t="s">
        <v>284</v>
      </c>
      <c r="H25" s="82">
        <v>5</v>
      </c>
      <c r="I25" s="78" t="s">
        <v>104</v>
      </c>
    </row>
    <row r="26" spans="1:9" ht="12.75" customHeight="1" x14ac:dyDescent="0.35">
      <c r="A26" s="79" t="s">
        <v>109</v>
      </c>
      <c r="B26" s="80" t="s">
        <v>224</v>
      </c>
      <c r="C26" s="81">
        <v>790</v>
      </c>
      <c r="D26" s="75" t="s">
        <v>45</v>
      </c>
      <c r="E26" s="75" t="s">
        <v>35</v>
      </c>
      <c r="F26" s="76" t="s">
        <v>109</v>
      </c>
      <c r="G26" s="76" t="s">
        <v>285</v>
      </c>
      <c r="H26" s="82">
        <v>3</v>
      </c>
      <c r="I26" s="78" t="s">
        <v>104</v>
      </c>
    </row>
    <row r="27" spans="1:9" ht="12.75" customHeight="1" x14ac:dyDescent="0.35">
      <c r="A27" s="79" t="s">
        <v>120</v>
      </c>
      <c r="B27" s="80"/>
      <c r="C27" s="81">
        <v>5</v>
      </c>
      <c r="D27" s="75" t="s">
        <v>126</v>
      </c>
      <c r="E27" s="75" t="s">
        <v>35</v>
      </c>
      <c r="F27" s="76" t="s">
        <v>120</v>
      </c>
      <c r="G27" s="76" t="s">
        <v>286</v>
      </c>
      <c r="H27" s="82">
        <v>4</v>
      </c>
      <c r="I27" s="78" t="s">
        <v>287</v>
      </c>
    </row>
    <row r="28" spans="1:9" x14ac:dyDescent="0.35">
      <c r="A28" s="79" t="s">
        <v>120</v>
      </c>
      <c r="B28" s="80"/>
      <c r="C28" s="81">
        <v>61</v>
      </c>
      <c r="D28" s="75" t="s">
        <v>124</v>
      </c>
      <c r="E28" s="75" t="s">
        <v>32</v>
      </c>
      <c r="F28" s="76" t="s">
        <v>120</v>
      </c>
      <c r="G28" s="76" t="s">
        <v>288</v>
      </c>
      <c r="H28" s="82">
        <v>1</v>
      </c>
      <c r="I28" s="78" t="s">
        <v>104</v>
      </c>
    </row>
    <row r="29" spans="1:9" x14ac:dyDescent="0.35">
      <c r="A29" s="79" t="s">
        <v>120</v>
      </c>
      <c r="B29" s="80"/>
      <c r="C29" s="81">
        <v>1668</v>
      </c>
      <c r="D29" s="75" t="s">
        <v>40</v>
      </c>
      <c r="E29" s="75" t="s">
        <v>41</v>
      </c>
      <c r="F29" s="76" t="s">
        <v>120</v>
      </c>
      <c r="G29" s="76" t="s">
        <v>289</v>
      </c>
      <c r="H29" s="82">
        <v>9</v>
      </c>
      <c r="I29" s="78" t="s">
        <v>104</v>
      </c>
    </row>
    <row r="30" spans="1:9" x14ac:dyDescent="0.35">
      <c r="A30" s="79" t="s">
        <v>120</v>
      </c>
      <c r="B30" s="80" t="s">
        <v>224</v>
      </c>
      <c r="C30" s="81">
        <v>779</v>
      </c>
      <c r="D30" s="75" t="s">
        <v>90</v>
      </c>
      <c r="E30" s="75" t="s">
        <v>35</v>
      </c>
      <c r="F30" s="76" t="s">
        <v>120</v>
      </c>
      <c r="G30" s="76" t="s">
        <v>290</v>
      </c>
      <c r="H30" s="82">
        <v>6</v>
      </c>
      <c r="I30" s="78" t="s">
        <v>104</v>
      </c>
    </row>
    <row r="31" spans="1:9" ht="12.75" customHeight="1" x14ac:dyDescent="0.35">
      <c r="A31" s="79" t="s">
        <v>122</v>
      </c>
      <c r="B31" s="80"/>
      <c r="C31" s="81">
        <v>1581</v>
      </c>
      <c r="D31" s="75" t="s">
        <v>69</v>
      </c>
      <c r="E31" s="75" t="s">
        <v>70</v>
      </c>
      <c r="F31" s="76" t="s">
        <v>122</v>
      </c>
      <c r="G31" s="76" t="s">
        <v>291</v>
      </c>
      <c r="H31" s="82">
        <v>1</v>
      </c>
      <c r="I31" s="78" t="s">
        <v>292</v>
      </c>
    </row>
    <row r="32" spans="1:9" x14ac:dyDescent="0.35">
      <c r="A32" s="79" t="s">
        <v>122</v>
      </c>
      <c r="B32" s="80"/>
      <c r="C32" s="81">
        <v>1029</v>
      </c>
      <c r="D32" s="75" t="s">
        <v>69</v>
      </c>
      <c r="E32" s="75" t="s">
        <v>70</v>
      </c>
      <c r="F32" s="76" t="s">
        <v>122</v>
      </c>
      <c r="G32" s="76" t="s">
        <v>293</v>
      </c>
      <c r="H32" s="82">
        <v>2</v>
      </c>
      <c r="I32" s="78" t="s">
        <v>104</v>
      </c>
    </row>
    <row r="33" spans="1:9" x14ac:dyDescent="0.35">
      <c r="A33" s="79" t="s">
        <v>122</v>
      </c>
      <c r="B33" s="80"/>
      <c r="C33" s="81">
        <v>968</v>
      </c>
      <c r="D33" s="75" t="s">
        <v>102</v>
      </c>
      <c r="E33" s="75" t="s">
        <v>37</v>
      </c>
      <c r="F33" s="76" t="s">
        <v>122</v>
      </c>
      <c r="G33" s="76" t="s">
        <v>294</v>
      </c>
      <c r="H33" s="82">
        <v>3</v>
      </c>
      <c r="I33" s="78" t="s">
        <v>104</v>
      </c>
    </row>
    <row r="34" spans="1:9" x14ac:dyDescent="0.35">
      <c r="A34" s="79" t="s">
        <v>122</v>
      </c>
      <c r="B34" s="80" t="s">
        <v>224</v>
      </c>
      <c r="C34" s="81">
        <v>436</v>
      </c>
      <c r="D34" s="75" t="s">
        <v>31</v>
      </c>
      <c r="E34" s="75" t="s">
        <v>32</v>
      </c>
      <c r="F34" s="76" t="s">
        <v>122</v>
      </c>
      <c r="G34" s="76" t="s">
        <v>295</v>
      </c>
      <c r="H34" s="82">
        <v>5</v>
      </c>
      <c r="I34" s="78" t="s">
        <v>104</v>
      </c>
    </row>
    <row r="35" spans="1:9" ht="12.75" customHeight="1" x14ac:dyDescent="0.35">
      <c r="A35" s="79" t="s">
        <v>130</v>
      </c>
      <c r="B35" s="80"/>
      <c r="C35" s="81">
        <v>559</v>
      </c>
      <c r="D35" s="75" t="s">
        <v>102</v>
      </c>
      <c r="E35" s="75" t="s">
        <v>37</v>
      </c>
      <c r="F35" s="76" t="s">
        <v>130</v>
      </c>
      <c r="G35" s="76" t="s">
        <v>296</v>
      </c>
      <c r="H35" s="82">
        <v>1</v>
      </c>
      <c r="I35" s="78" t="s">
        <v>297</v>
      </c>
    </row>
    <row r="36" spans="1:9" x14ac:dyDescent="0.35">
      <c r="A36" s="79" t="s">
        <v>130</v>
      </c>
      <c r="B36" s="80"/>
      <c r="C36" s="81">
        <v>1583</v>
      </c>
      <c r="D36" s="75" t="s">
        <v>134</v>
      </c>
      <c r="E36" s="75" t="s">
        <v>64</v>
      </c>
      <c r="F36" s="76" t="s">
        <v>130</v>
      </c>
      <c r="G36" s="76" t="s">
        <v>298</v>
      </c>
      <c r="H36" s="82">
        <v>3</v>
      </c>
      <c r="I36" s="78" t="s">
        <v>104</v>
      </c>
    </row>
    <row r="37" spans="1:9" x14ac:dyDescent="0.35">
      <c r="A37" s="79" t="s">
        <v>130</v>
      </c>
      <c r="B37" s="80"/>
      <c r="C37" s="81">
        <v>1322</v>
      </c>
      <c r="D37" s="75" t="s">
        <v>59</v>
      </c>
      <c r="E37" s="75" t="s">
        <v>60</v>
      </c>
      <c r="F37" s="76" t="s">
        <v>130</v>
      </c>
      <c r="G37" s="76" t="s">
        <v>299</v>
      </c>
      <c r="H37" s="82">
        <v>2</v>
      </c>
      <c r="I37" s="78" t="s">
        <v>104</v>
      </c>
    </row>
    <row r="38" spans="1:9" x14ac:dyDescent="0.35">
      <c r="A38" s="79" t="s">
        <v>130</v>
      </c>
      <c r="B38" s="80" t="s">
        <v>224</v>
      </c>
      <c r="C38" s="81">
        <v>1271</v>
      </c>
      <c r="D38" s="75" t="s">
        <v>135</v>
      </c>
      <c r="E38" s="75" t="s">
        <v>136</v>
      </c>
      <c r="F38" s="76" t="s">
        <v>130</v>
      </c>
      <c r="G38" s="76" t="s">
        <v>300</v>
      </c>
      <c r="H38" s="82">
        <v>4</v>
      </c>
      <c r="I38" s="78" t="s">
        <v>104</v>
      </c>
    </row>
    <row r="39" spans="1:9" ht="12.75" customHeight="1" x14ac:dyDescent="0.35">
      <c r="A39" s="79" t="s">
        <v>132</v>
      </c>
      <c r="B39" s="80"/>
      <c r="C39" s="81">
        <v>202</v>
      </c>
      <c r="D39" s="75" t="s">
        <v>36</v>
      </c>
      <c r="E39" s="75" t="s">
        <v>37</v>
      </c>
      <c r="F39" s="76" t="s">
        <v>132</v>
      </c>
      <c r="G39" s="76" t="s">
        <v>301</v>
      </c>
      <c r="H39" s="82">
        <v>1</v>
      </c>
      <c r="I39" s="78" t="s">
        <v>302</v>
      </c>
    </row>
    <row r="40" spans="1:9" x14ac:dyDescent="0.35">
      <c r="A40" s="79" t="s">
        <v>132</v>
      </c>
      <c r="B40" s="80"/>
      <c r="C40" s="81">
        <v>794</v>
      </c>
      <c r="D40" s="75" t="s">
        <v>36</v>
      </c>
      <c r="E40" s="75" t="s">
        <v>37</v>
      </c>
      <c r="F40" s="76" t="s">
        <v>132</v>
      </c>
      <c r="G40" s="76" t="s">
        <v>303</v>
      </c>
      <c r="H40" s="82">
        <v>2</v>
      </c>
      <c r="I40" s="78" t="s">
        <v>104</v>
      </c>
    </row>
    <row r="41" spans="1:9" x14ac:dyDescent="0.35">
      <c r="A41" s="79" t="s">
        <v>132</v>
      </c>
      <c r="B41" s="80"/>
      <c r="C41" s="81">
        <v>404</v>
      </c>
      <c r="D41" s="75" t="s">
        <v>137</v>
      </c>
      <c r="E41" s="75" t="s">
        <v>58</v>
      </c>
      <c r="F41" s="76" t="s">
        <v>132</v>
      </c>
      <c r="G41" s="76" t="s">
        <v>304</v>
      </c>
      <c r="H41" s="82">
        <v>4</v>
      </c>
      <c r="I41" s="78" t="s">
        <v>104</v>
      </c>
    </row>
    <row r="42" spans="1:9" x14ac:dyDescent="0.35">
      <c r="A42" s="79" t="s">
        <v>132</v>
      </c>
      <c r="B42" s="80" t="s">
        <v>224</v>
      </c>
      <c r="C42" s="81">
        <v>412</v>
      </c>
      <c r="D42" s="75" t="s">
        <v>36</v>
      </c>
      <c r="E42" s="75" t="s">
        <v>37</v>
      </c>
      <c r="F42" s="76" t="s">
        <v>132</v>
      </c>
      <c r="G42" s="76" t="s">
        <v>305</v>
      </c>
      <c r="H42" s="82">
        <v>3</v>
      </c>
      <c r="I42" s="78" t="s">
        <v>104</v>
      </c>
    </row>
    <row r="43" spans="1:9" ht="12.75" customHeight="1" x14ac:dyDescent="0.35">
      <c r="A43" s="79" t="s">
        <v>148</v>
      </c>
      <c r="B43" s="80"/>
      <c r="C43" s="81">
        <v>272</v>
      </c>
      <c r="D43" s="75" t="s">
        <v>94</v>
      </c>
      <c r="E43" s="75" t="s">
        <v>37</v>
      </c>
      <c r="F43" s="76" t="s">
        <v>148</v>
      </c>
      <c r="G43" s="76" t="s">
        <v>306</v>
      </c>
      <c r="H43" s="82">
        <v>1</v>
      </c>
      <c r="I43" s="78" t="s">
        <v>307</v>
      </c>
    </row>
    <row r="44" spans="1:9" x14ac:dyDescent="0.35">
      <c r="A44" s="79" t="s">
        <v>148</v>
      </c>
      <c r="B44" s="80"/>
      <c r="C44" s="81">
        <v>221</v>
      </c>
      <c r="D44" s="75" t="s">
        <v>40</v>
      </c>
      <c r="E44" s="75" t="s">
        <v>41</v>
      </c>
      <c r="F44" s="76" t="s">
        <v>148</v>
      </c>
      <c r="G44" s="76" t="s">
        <v>308</v>
      </c>
      <c r="H44" s="82">
        <v>2</v>
      </c>
      <c r="I44" s="78" t="s">
        <v>104</v>
      </c>
    </row>
    <row r="45" spans="1:9" x14ac:dyDescent="0.35">
      <c r="A45" s="79" t="s">
        <v>148</v>
      </c>
      <c r="B45" s="80"/>
      <c r="C45" s="81">
        <v>1622</v>
      </c>
      <c r="D45" s="75" t="s">
        <v>145</v>
      </c>
      <c r="E45" s="75" t="s">
        <v>32</v>
      </c>
      <c r="F45" s="76" t="s">
        <v>148</v>
      </c>
      <c r="G45" s="76" t="s">
        <v>309</v>
      </c>
      <c r="H45" s="82">
        <v>3</v>
      </c>
      <c r="I45" s="78" t="s">
        <v>104</v>
      </c>
    </row>
    <row r="46" spans="1:9" x14ac:dyDescent="0.35">
      <c r="A46" s="79" t="s">
        <v>148</v>
      </c>
      <c r="B46" s="80" t="s">
        <v>224</v>
      </c>
      <c r="C46" s="81">
        <v>655</v>
      </c>
      <c r="D46" s="75" t="s">
        <v>88</v>
      </c>
      <c r="E46" s="75" t="s">
        <v>39</v>
      </c>
      <c r="F46" s="76" t="s">
        <v>148</v>
      </c>
      <c r="G46" s="76" t="s">
        <v>310</v>
      </c>
      <c r="H46" s="82">
        <v>4</v>
      </c>
      <c r="I46" s="78" t="s">
        <v>104</v>
      </c>
    </row>
    <row r="47" spans="1:9" ht="12.75" customHeight="1" x14ac:dyDescent="0.35">
      <c r="A47" s="79" t="s">
        <v>150</v>
      </c>
      <c r="B47" s="80"/>
      <c r="C47" s="81">
        <v>513</v>
      </c>
      <c r="D47" s="75" t="s">
        <v>78</v>
      </c>
      <c r="E47" s="75" t="s">
        <v>39</v>
      </c>
      <c r="F47" s="76" t="s">
        <v>150</v>
      </c>
      <c r="G47" s="76" t="s">
        <v>311</v>
      </c>
      <c r="H47" s="82">
        <v>1</v>
      </c>
      <c r="I47" s="78" t="s">
        <v>312</v>
      </c>
    </row>
    <row r="48" spans="1:9" x14ac:dyDescent="0.35">
      <c r="A48" s="79" t="s">
        <v>150</v>
      </c>
      <c r="B48" s="80"/>
      <c r="C48" s="81">
        <v>1001</v>
      </c>
      <c r="D48" s="75" t="s">
        <v>103</v>
      </c>
      <c r="E48" s="75" t="s">
        <v>52</v>
      </c>
      <c r="F48" s="76" t="s">
        <v>150</v>
      </c>
      <c r="G48" s="76" t="s">
        <v>313</v>
      </c>
      <c r="H48" s="82">
        <v>2</v>
      </c>
      <c r="I48" s="78" t="s">
        <v>104</v>
      </c>
    </row>
    <row r="49" spans="1:9" x14ac:dyDescent="0.35">
      <c r="A49" s="79" t="s">
        <v>150</v>
      </c>
      <c r="B49" s="80"/>
      <c r="C49" s="81">
        <v>415</v>
      </c>
      <c r="D49" s="75" t="s">
        <v>90</v>
      </c>
      <c r="E49" s="75" t="s">
        <v>35</v>
      </c>
      <c r="F49" s="76" t="s">
        <v>150</v>
      </c>
      <c r="G49" s="76" t="s">
        <v>314</v>
      </c>
      <c r="H49" s="82">
        <v>5</v>
      </c>
      <c r="I49" s="78" t="s">
        <v>104</v>
      </c>
    </row>
    <row r="50" spans="1:9" x14ac:dyDescent="0.35">
      <c r="A50" s="79" t="s">
        <v>150</v>
      </c>
      <c r="B50" s="80" t="s">
        <v>224</v>
      </c>
      <c r="C50" s="81">
        <v>158</v>
      </c>
      <c r="D50" s="75" t="s">
        <v>40</v>
      </c>
      <c r="E50" s="75" t="s">
        <v>41</v>
      </c>
      <c r="F50" s="76" t="s">
        <v>150</v>
      </c>
      <c r="G50" s="76" t="s">
        <v>315</v>
      </c>
      <c r="H50" s="82">
        <v>6</v>
      </c>
      <c r="I50" s="78" t="s">
        <v>104</v>
      </c>
    </row>
    <row r="51" spans="1:9" ht="12.75" customHeight="1" x14ac:dyDescent="0.35">
      <c r="A51" s="79" t="s">
        <v>160</v>
      </c>
      <c r="B51" s="80"/>
      <c r="C51" s="81">
        <v>886</v>
      </c>
      <c r="D51" s="75" t="s">
        <v>164</v>
      </c>
      <c r="E51" s="75" t="s">
        <v>70</v>
      </c>
      <c r="F51" s="76" t="s">
        <v>160</v>
      </c>
      <c r="G51" s="76" t="s">
        <v>316</v>
      </c>
      <c r="H51" s="82">
        <v>1</v>
      </c>
      <c r="I51" s="78" t="s">
        <v>317</v>
      </c>
    </row>
    <row r="52" spans="1:9" x14ac:dyDescent="0.35">
      <c r="A52" s="79" t="s">
        <v>160</v>
      </c>
      <c r="B52" s="80"/>
      <c r="C52" s="81">
        <v>1241</v>
      </c>
      <c r="D52" s="75" t="s">
        <v>31</v>
      </c>
      <c r="E52" s="75" t="s">
        <v>32</v>
      </c>
      <c r="F52" s="76" t="s">
        <v>160</v>
      </c>
      <c r="G52" s="76" t="s">
        <v>318</v>
      </c>
      <c r="H52" s="82">
        <v>4</v>
      </c>
      <c r="I52" s="78" t="s">
        <v>104</v>
      </c>
    </row>
    <row r="53" spans="1:9" x14ac:dyDescent="0.35">
      <c r="A53" s="79" t="s">
        <v>160</v>
      </c>
      <c r="B53" s="80"/>
      <c r="C53" s="81">
        <v>693</v>
      </c>
      <c r="D53" s="75" t="s">
        <v>152</v>
      </c>
      <c r="E53" s="75" t="s">
        <v>58</v>
      </c>
      <c r="F53" s="76" t="s">
        <v>160</v>
      </c>
      <c r="G53" s="76" t="s">
        <v>319</v>
      </c>
      <c r="H53" s="82">
        <v>6</v>
      </c>
      <c r="I53" s="78" t="s">
        <v>104</v>
      </c>
    </row>
    <row r="54" spans="1:9" x14ac:dyDescent="0.35">
      <c r="A54" s="79" t="s">
        <v>160</v>
      </c>
      <c r="B54" s="80" t="s">
        <v>224</v>
      </c>
      <c r="C54" s="81">
        <v>1187</v>
      </c>
      <c r="D54" s="75" t="s">
        <v>155</v>
      </c>
      <c r="E54" s="75" t="s">
        <v>41</v>
      </c>
      <c r="F54" s="76" t="s">
        <v>160</v>
      </c>
      <c r="G54" s="76" t="s">
        <v>320</v>
      </c>
      <c r="H54" s="82">
        <v>8</v>
      </c>
      <c r="I54" s="78" t="s">
        <v>104</v>
      </c>
    </row>
    <row r="55" spans="1:9" ht="12.75" customHeight="1" x14ac:dyDescent="0.35">
      <c r="A55" s="79" t="s">
        <v>162</v>
      </c>
      <c r="B55" s="80"/>
      <c r="C55" s="81">
        <v>822</v>
      </c>
      <c r="D55" s="75" t="s">
        <v>51</v>
      </c>
      <c r="E55" s="75" t="s">
        <v>52</v>
      </c>
      <c r="F55" s="76" t="s">
        <v>162</v>
      </c>
      <c r="G55" s="76" t="s">
        <v>321</v>
      </c>
      <c r="H55" s="82">
        <v>1</v>
      </c>
      <c r="I55" s="78" t="s">
        <v>322</v>
      </c>
    </row>
    <row r="56" spans="1:9" x14ac:dyDescent="0.35">
      <c r="A56" s="79" t="s">
        <v>162</v>
      </c>
      <c r="B56" s="80"/>
      <c r="C56" s="81">
        <v>1106</v>
      </c>
      <c r="D56" s="75" t="s">
        <v>51</v>
      </c>
      <c r="E56" s="75" t="s">
        <v>52</v>
      </c>
      <c r="F56" s="76" t="s">
        <v>162</v>
      </c>
      <c r="G56" s="76" t="s">
        <v>323</v>
      </c>
      <c r="H56" s="82">
        <v>2</v>
      </c>
      <c r="I56" s="78" t="s">
        <v>104</v>
      </c>
    </row>
    <row r="57" spans="1:9" x14ac:dyDescent="0.35">
      <c r="A57" s="79" t="s">
        <v>162</v>
      </c>
      <c r="B57" s="80"/>
      <c r="C57" s="81">
        <v>1510</v>
      </c>
      <c r="D57" s="75" t="s">
        <v>87</v>
      </c>
      <c r="E57" s="75" t="s">
        <v>37</v>
      </c>
      <c r="F57" s="76" t="s">
        <v>162</v>
      </c>
      <c r="G57" s="76" t="s">
        <v>324</v>
      </c>
      <c r="H57" s="82">
        <v>8</v>
      </c>
      <c r="I57" s="78" t="s">
        <v>104</v>
      </c>
    </row>
    <row r="58" spans="1:9" x14ac:dyDescent="0.35">
      <c r="A58" s="79" t="s">
        <v>162</v>
      </c>
      <c r="B58" s="80" t="s">
        <v>224</v>
      </c>
      <c r="C58" s="81">
        <v>1369</v>
      </c>
      <c r="D58" s="75" t="s">
        <v>51</v>
      </c>
      <c r="E58" s="75" t="s">
        <v>52</v>
      </c>
      <c r="F58" s="76" t="s">
        <v>162</v>
      </c>
      <c r="G58" s="76" t="s">
        <v>325</v>
      </c>
      <c r="H58" s="82">
        <v>3</v>
      </c>
      <c r="I58" s="78" t="s">
        <v>104</v>
      </c>
    </row>
    <row r="59" spans="1:9" ht="12.75" customHeight="1" x14ac:dyDescent="0.35">
      <c r="A59" s="79" t="s">
        <v>173</v>
      </c>
      <c r="B59" s="80"/>
      <c r="C59" s="81">
        <v>1088</v>
      </c>
      <c r="D59" s="75" t="s">
        <v>127</v>
      </c>
      <c r="E59" s="75" t="s">
        <v>52</v>
      </c>
      <c r="F59" s="76" t="s">
        <v>173</v>
      </c>
      <c r="G59" s="76" t="s">
        <v>326</v>
      </c>
      <c r="H59" s="82">
        <v>1</v>
      </c>
      <c r="I59" s="78" t="s">
        <v>327</v>
      </c>
    </row>
    <row r="60" spans="1:9" x14ac:dyDescent="0.35">
      <c r="A60" s="79" t="s">
        <v>173</v>
      </c>
      <c r="B60" s="80"/>
      <c r="C60" s="81">
        <v>135</v>
      </c>
      <c r="D60" s="75" t="s">
        <v>86</v>
      </c>
      <c r="E60" s="75" t="s">
        <v>37</v>
      </c>
      <c r="F60" s="76" t="s">
        <v>173</v>
      </c>
      <c r="G60" s="76" t="s">
        <v>328</v>
      </c>
      <c r="H60" s="82">
        <v>2</v>
      </c>
      <c r="I60" s="78" t="s">
        <v>104</v>
      </c>
    </row>
    <row r="61" spans="1:9" x14ac:dyDescent="0.35">
      <c r="A61" s="79" t="s">
        <v>173</v>
      </c>
      <c r="B61" s="80"/>
      <c r="C61" s="81">
        <v>490</v>
      </c>
      <c r="D61" s="75" t="s">
        <v>36</v>
      </c>
      <c r="E61" s="75" t="s">
        <v>37</v>
      </c>
      <c r="F61" s="76" t="s">
        <v>173</v>
      </c>
      <c r="G61" s="76" t="s">
        <v>329</v>
      </c>
      <c r="H61" s="82">
        <v>5</v>
      </c>
      <c r="I61" s="78" t="s">
        <v>104</v>
      </c>
    </row>
    <row r="62" spans="1:9" x14ac:dyDescent="0.35">
      <c r="A62" s="79" t="s">
        <v>173</v>
      </c>
      <c r="B62" s="80" t="s">
        <v>224</v>
      </c>
      <c r="C62" s="81">
        <v>430</v>
      </c>
      <c r="D62" s="75" t="s">
        <v>62</v>
      </c>
      <c r="E62" s="75" t="s">
        <v>60</v>
      </c>
      <c r="F62" s="76" t="s">
        <v>173</v>
      </c>
      <c r="G62" s="76" t="s">
        <v>330</v>
      </c>
      <c r="H62" s="82">
        <v>3</v>
      </c>
      <c r="I62" s="78" t="s">
        <v>104</v>
      </c>
    </row>
    <row r="63" spans="1:9" ht="12.75" customHeight="1" x14ac:dyDescent="0.35">
      <c r="A63" s="79" t="s">
        <v>175</v>
      </c>
      <c r="B63" s="80"/>
      <c r="C63" s="81">
        <v>1513</v>
      </c>
      <c r="D63" s="75" t="s">
        <v>45</v>
      </c>
      <c r="E63" s="75" t="s">
        <v>35</v>
      </c>
      <c r="F63" s="76" t="s">
        <v>175</v>
      </c>
      <c r="G63" s="76" t="s">
        <v>331</v>
      </c>
      <c r="H63" s="82">
        <v>1</v>
      </c>
      <c r="I63" s="78" t="s">
        <v>332</v>
      </c>
    </row>
    <row r="64" spans="1:9" x14ac:dyDescent="0.35">
      <c r="A64" s="79" t="s">
        <v>175</v>
      </c>
      <c r="B64" s="80"/>
      <c r="C64" s="81">
        <v>1082</v>
      </c>
      <c r="D64" s="75" t="s">
        <v>40</v>
      </c>
      <c r="E64" s="75" t="s">
        <v>41</v>
      </c>
      <c r="F64" s="76" t="s">
        <v>175</v>
      </c>
      <c r="G64" s="76" t="s">
        <v>333</v>
      </c>
      <c r="H64" s="82">
        <v>2</v>
      </c>
      <c r="I64" s="78" t="s">
        <v>104</v>
      </c>
    </row>
    <row r="65" spans="1:20" x14ac:dyDescent="0.35">
      <c r="A65" s="79" t="s">
        <v>175</v>
      </c>
      <c r="B65" s="80"/>
      <c r="C65" s="81">
        <v>113</v>
      </c>
      <c r="D65" s="75" t="s">
        <v>143</v>
      </c>
      <c r="E65" s="75" t="s">
        <v>35</v>
      </c>
      <c r="F65" s="76" t="s">
        <v>175</v>
      </c>
      <c r="G65" s="76" t="s">
        <v>334</v>
      </c>
      <c r="H65" s="82">
        <v>4</v>
      </c>
      <c r="I65" s="78" t="s">
        <v>104</v>
      </c>
    </row>
    <row r="66" spans="1:20" x14ac:dyDescent="0.35">
      <c r="A66" s="79" t="s">
        <v>175</v>
      </c>
      <c r="B66" s="80" t="s">
        <v>224</v>
      </c>
      <c r="C66" s="81">
        <v>442</v>
      </c>
      <c r="D66" s="75" t="s">
        <v>40</v>
      </c>
      <c r="E66" s="75" t="s">
        <v>41</v>
      </c>
      <c r="F66" s="76" t="s">
        <v>175</v>
      </c>
      <c r="G66" s="76" t="s">
        <v>335</v>
      </c>
      <c r="H66" s="82">
        <v>6</v>
      </c>
      <c r="I66" s="78" t="s">
        <v>104</v>
      </c>
    </row>
    <row r="67" spans="1:20" ht="12.75" customHeight="1" x14ac:dyDescent="0.35">
      <c r="A67" s="79" t="s">
        <v>180</v>
      </c>
      <c r="B67" s="80"/>
      <c r="C67" s="81">
        <v>789</v>
      </c>
      <c r="D67" s="75" t="s">
        <v>46</v>
      </c>
      <c r="E67" s="75" t="s">
        <v>39</v>
      </c>
      <c r="F67" s="76" t="s">
        <v>180</v>
      </c>
      <c r="G67" s="76" t="s">
        <v>336</v>
      </c>
      <c r="H67" s="82">
        <v>1</v>
      </c>
      <c r="I67" s="78" t="s">
        <v>337</v>
      </c>
    </row>
    <row r="68" spans="1:20" x14ac:dyDescent="0.35">
      <c r="A68" s="79" t="s">
        <v>180</v>
      </c>
      <c r="B68" s="80"/>
      <c r="C68" s="81">
        <v>125</v>
      </c>
      <c r="D68" s="75" t="s">
        <v>94</v>
      </c>
      <c r="E68" s="75" t="s">
        <v>37</v>
      </c>
      <c r="F68" s="76" t="s">
        <v>180</v>
      </c>
      <c r="G68" s="76" t="s">
        <v>338</v>
      </c>
      <c r="H68" s="82">
        <v>2</v>
      </c>
      <c r="I68" s="78" t="s">
        <v>104</v>
      </c>
    </row>
    <row r="69" spans="1:20" x14ac:dyDescent="0.35">
      <c r="A69" s="79" t="s">
        <v>180</v>
      </c>
      <c r="B69" s="80"/>
      <c r="C69" s="81">
        <v>1303</v>
      </c>
      <c r="D69" s="75" t="s">
        <v>46</v>
      </c>
      <c r="E69" s="75" t="s">
        <v>39</v>
      </c>
      <c r="F69" s="76" t="s">
        <v>180</v>
      </c>
      <c r="G69" s="76" t="s">
        <v>339</v>
      </c>
      <c r="H69" s="82">
        <v>4</v>
      </c>
      <c r="I69" s="78" t="s">
        <v>104</v>
      </c>
    </row>
    <row r="70" spans="1:20" x14ac:dyDescent="0.35">
      <c r="A70" s="79" t="s">
        <v>180</v>
      </c>
      <c r="B70" s="80" t="s">
        <v>224</v>
      </c>
      <c r="C70" s="81">
        <v>451</v>
      </c>
      <c r="D70" s="75" t="s">
        <v>142</v>
      </c>
      <c r="E70" s="75" t="s">
        <v>70</v>
      </c>
      <c r="F70" s="76" t="s">
        <v>180</v>
      </c>
      <c r="G70" s="76" t="s">
        <v>340</v>
      </c>
      <c r="H70" s="82">
        <v>3</v>
      </c>
      <c r="I70" s="78" t="s">
        <v>104</v>
      </c>
    </row>
    <row r="71" spans="1:20" ht="12.75" customHeight="1" x14ac:dyDescent="0.4">
      <c r="A71" s="79" t="s">
        <v>182</v>
      </c>
      <c r="B71" s="80"/>
      <c r="C71" s="81">
        <v>953</v>
      </c>
      <c r="D71" s="75" t="s">
        <v>36</v>
      </c>
      <c r="E71" s="75" t="s">
        <v>37</v>
      </c>
      <c r="F71" s="76" t="s">
        <v>182</v>
      </c>
      <c r="G71" s="76" t="s">
        <v>341</v>
      </c>
      <c r="H71" s="82">
        <v>1</v>
      </c>
      <c r="I71" s="78" t="s">
        <v>342</v>
      </c>
      <c r="Q71" s="84" t="s">
        <v>230</v>
      </c>
      <c r="R71" s="84"/>
      <c r="S71" s="84"/>
      <c r="T71" s="84"/>
    </row>
    <row r="72" spans="1:20" x14ac:dyDescent="0.35">
      <c r="A72" s="79" t="s">
        <v>182</v>
      </c>
      <c r="B72" s="80"/>
      <c r="C72" s="81">
        <v>770</v>
      </c>
      <c r="D72" s="75" t="s">
        <v>31</v>
      </c>
      <c r="E72" s="75" t="s">
        <v>32</v>
      </c>
      <c r="F72" s="76" t="s">
        <v>182</v>
      </c>
      <c r="G72" s="76" t="s">
        <v>343</v>
      </c>
      <c r="H72" s="82">
        <v>2</v>
      </c>
      <c r="I72" s="78" t="s">
        <v>104</v>
      </c>
      <c r="Q72" s="67" t="s">
        <v>145</v>
      </c>
      <c r="S72" s="67" t="s">
        <v>31</v>
      </c>
    </row>
    <row r="73" spans="1:20" x14ac:dyDescent="0.35">
      <c r="A73" s="79" t="s">
        <v>182</v>
      </c>
      <c r="B73" s="80"/>
      <c r="C73" s="81">
        <v>1365</v>
      </c>
      <c r="D73" s="75" t="s">
        <v>36</v>
      </c>
      <c r="E73" s="75" t="s">
        <v>37</v>
      </c>
      <c r="F73" s="76" t="s">
        <v>182</v>
      </c>
      <c r="G73" s="76" t="s">
        <v>344</v>
      </c>
      <c r="H73" s="82">
        <v>3</v>
      </c>
      <c r="I73" s="78" t="s">
        <v>104</v>
      </c>
      <c r="Q73" s="67" t="s">
        <v>78</v>
      </c>
      <c r="S73" s="67" t="s">
        <v>34</v>
      </c>
    </row>
    <row r="74" spans="1:20" x14ac:dyDescent="0.35">
      <c r="A74" s="79" t="s">
        <v>182</v>
      </c>
      <c r="B74" s="80" t="s">
        <v>224</v>
      </c>
      <c r="C74" s="81">
        <v>1348</v>
      </c>
      <c r="D74" s="75" t="s">
        <v>46</v>
      </c>
      <c r="E74" s="75" t="s">
        <v>39</v>
      </c>
      <c r="F74" s="76" t="s">
        <v>182</v>
      </c>
      <c r="G74" s="76" t="s">
        <v>345</v>
      </c>
      <c r="H74" s="82">
        <v>4</v>
      </c>
      <c r="I74" s="78" t="s">
        <v>104</v>
      </c>
      <c r="Q74" s="67" t="s">
        <v>103</v>
      </c>
      <c r="S74" s="67" t="s">
        <v>42</v>
      </c>
    </row>
    <row r="75" spans="1:20" ht="12.75" customHeight="1" x14ac:dyDescent="0.35">
      <c r="A75" s="79" t="s">
        <v>188</v>
      </c>
      <c r="B75" s="80"/>
      <c r="C75" s="81">
        <v>1497</v>
      </c>
      <c r="D75" s="75" t="s">
        <v>94</v>
      </c>
      <c r="E75" s="75" t="s">
        <v>37</v>
      </c>
      <c r="F75" s="76" t="s">
        <v>188</v>
      </c>
      <c r="G75" s="76" t="s">
        <v>346</v>
      </c>
      <c r="H75" s="82">
        <v>1</v>
      </c>
      <c r="I75" s="78" t="s">
        <v>347</v>
      </c>
      <c r="Q75" s="67" t="s">
        <v>90</v>
      </c>
      <c r="S75" s="67" t="s">
        <v>36</v>
      </c>
    </row>
    <row r="76" spans="1:20" x14ac:dyDescent="0.35">
      <c r="A76" s="79" t="s">
        <v>188</v>
      </c>
      <c r="B76" s="80"/>
      <c r="C76" s="81">
        <v>1500</v>
      </c>
      <c r="D76" s="75" t="s">
        <v>57</v>
      </c>
      <c r="E76" s="75" t="s">
        <v>58</v>
      </c>
      <c r="F76" s="76" t="s">
        <v>188</v>
      </c>
      <c r="G76" s="76" t="s">
        <v>348</v>
      </c>
      <c r="H76" s="82">
        <v>2</v>
      </c>
      <c r="I76" s="78" t="s">
        <v>104</v>
      </c>
      <c r="Q76" s="67" t="s">
        <v>164</v>
      </c>
      <c r="S76" s="67" t="s">
        <v>85</v>
      </c>
    </row>
    <row r="77" spans="1:20" x14ac:dyDescent="0.35">
      <c r="A77" s="79" t="s">
        <v>188</v>
      </c>
      <c r="B77" s="80"/>
      <c r="C77" s="81">
        <v>878</v>
      </c>
      <c r="D77" s="75" t="s">
        <v>36</v>
      </c>
      <c r="E77" s="75" t="s">
        <v>37</v>
      </c>
      <c r="F77" s="76" t="s">
        <v>188</v>
      </c>
      <c r="G77" s="76" t="s">
        <v>349</v>
      </c>
      <c r="H77" s="82">
        <v>4</v>
      </c>
      <c r="I77" s="78" t="s">
        <v>104</v>
      </c>
      <c r="Q77" s="67" t="s">
        <v>152</v>
      </c>
      <c r="S77" s="67" t="s">
        <v>47</v>
      </c>
    </row>
    <row r="78" spans="1:20" x14ac:dyDescent="0.35">
      <c r="A78" s="79" t="s">
        <v>188</v>
      </c>
      <c r="B78" s="80" t="s">
        <v>224</v>
      </c>
      <c r="C78" s="81">
        <v>431</v>
      </c>
      <c r="D78" s="75" t="s">
        <v>36</v>
      </c>
      <c r="E78" s="75" t="s">
        <v>37</v>
      </c>
      <c r="F78" s="76" t="s">
        <v>188</v>
      </c>
      <c r="G78" s="76" t="s">
        <v>350</v>
      </c>
      <c r="H78" s="82">
        <v>5</v>
      </c>
      <c r="I78" s="78" t="s">
        <v>104</v>
      </c>
      <c r="Q78" s="67" t="s">
        <v>87</v>
      </c>
      <c r="S78" s="67" t="s">
        <v>88</v>
      </c>
    </row>
    <row r="79" spans="1:20" ht="12.75" customHeight="1" x14ac:dyDescent="0.35">
      <c r="A79" s="79" t="s">
        <v>190</v>
      </c>
      <c r="B79" s="80"/>
      <c r="C79" s="81">
        <v>747</v>
      </c>
      <c r="D79" s="75" t="s">
        <v>69</v>
      </c>
      <c r="E79" s="75" t="s">
        <v>70</v>
      </c>
      <c r="F79" s="76" t="s">
        <v>190</v>
      </c>
      <c r="G79" s="76" t="s">
        <v>351</v>
      </c>
      <c r="H79" s="82">
        <v>1</v>
      </c>
      <c r="I79" s="78" t="s">
        <v>352</v>
      </c>
      <c r="Q79" s="67" t="s">
        <v>127</v>
      </c>
      <c r="S79" s="67" t="s">
        <v>86</v>
      </c>
    </row>
    <row r="80" spans="1:20" x14ac:dyDescent="0.35">
      <c r="A80" s="79" t="s">
        <v>190</v>
      </c>
      <c r="B80" s="80"/>
      <c r="C80" s="81">
        <v>1411</v>
      </c>
      <c r="D80" s="75" t="s">
        <v>75</v>
      </c>
      <c r="E80" s="75" t="s">
        <v>52</v>
      </c>
      <c r="F80" s="76" t="s">
        <v>190</v>
      </c>
      <c r="G80" s="76" t="s">
        <v>353</v>
      </c>
      <c r="H80" s="82">
        <v>2</v>
      </c>
      <c r="I80" s="78" t="s">
        <v>104</v>
      </c>
      <c r="Q80" s="67" t="s">
        <v>143</v>
      </c>
      <c r="S80" s="67" t="s">
        <v>57</v>
      </c>
    </row>
    <row r="81" spans="1:19" x14ac:dyDescent="0.35">
      <c r="A81" s="79" t="s">
        <v>190</v>
      </c>
      <c r="B81" s="80"/>
      <c r="C81" s="81">
        <v>313</v>
      </c>
      <c r="D81" s="75" t="s">
        <v>117</v>
      </c>
      <c r="E81" s="75" t="s">
        <v>35</v>
      </c>
      <c r="F81" s="76" t="s">
        <v>190</v>
      </c>
      <c r="G81" s="76" t="s">
        <v>354</v>
      </c>
      <c r="H81" s="82">
        <v>7</v>
      </c>
      <c r="I81" s="78" t="s">
        <v>104</v>
      </c>
      <c r="Q81" s="67" t="s">
        <v>46</v>
      </c>
      <c r="S81" s="67" t="s">
        <v>89</v>
      </c>
    </row>
    <row r="82" spans="1:19" x14ac:dyDescent="0.35">
      <c r="A82" s="79" t="s">
        <v>190</v>
      </c>
      <c r="B82" s="80" t="s">
        <v>224</v>
      </c>
      <c r="C82" s="81">
        <v>447</v>
      </c>
      <c r="D82" s="75" t="s">
        <v>49</v>
      </c>
      <c r="E82" s="75" t="s">
        <v>50</v>
      </c>
      <c r="F82" s="76" t="s">
        <v>190</v>
      </c>
      <c r="G82" s="76" t="s">
        <v>355</v>
      </c>
      <c r="H82" s="82">
        <v>5</v>
      </c>
      <c r="I82" s="78" t="s">
        <v>104</v>
      </c>
      <c r="Q82" s="67" t="s">
        <v>75</v>
      </c>
      <c r="S82" s="67" t="s">
        <v>51</v>
      </c>
    </row>
    <row r="83" spans="1:19" ht="12.75" customHeight="1" x14ac:dyDescent="0.35">
      <c r="A83" s="79" t="s">
        <v>199</v>
      </c>
      <c r="B83" s="80"/>
      <c r="C83" s="81">
        <v>323</v>
      </c>
      <c r="D83" s="75" t="s">
        <v>46</v>
      </c>
      <c r="E83" s="75" t="s">
        <v>39</v>
      </c>
      <c r="F83" s="76" t="s">
        <v>199</v>
      </c>
      <c r="G83" s="76" t="s">
        <v>356</v>
      </c>
      <c r="H83" s="82">
        <v>1</v>
      </c>
      <c r="I83" s="78" t="s">
        <v>357</v>
      </c>
      <c r="Q83" s="67" t="s">
        <v>117</v>
      </c>
      <c r="S83" s="67" t="s">
        <v>45</v>
      </c>
    </row>
    <row r="84" spans="1:19" x14ac:dyDescent="0.35">
      <c r="A84" s="79" t="s">
        <v>199</v>
      </c>
      <c r="B84" s="80"/>
      <c r="C84" s="81">
        <v>554</v>
      </c>
      <c r="D84" s="75" t="s">
        <v>129</v>
      </c>
      <c r="E84" s="75" t="s">
        <v>35</v>
      </c>
      <c r="F84" s="76" t="s">
        <v>199</v>
      </c>
      <c r="G84" s="76" t="s">
        <v>358</v>
      </c>
      <c r="H84" s="82">
        <v>4</v>
      </c>
      <c r="I84" s="78" t="s">
        <v>104</v>
      </c>
      <c r="Q84" s="67" t="s">
        <v>49</v>
      </c>
      <c r="S84" s="67" t="s">
        <v>126</v>
      </c>
    </row>
    <row r="85" spans="1:19" x14ac:dyDescent="0.35">
      <c r="A85" s="79" t="s">
        <v>199</v>
      </c>
      <c r="B85" s="80"/>
      <c r="C85" s="81">
        <v>681</v>
      </c>
      <c r="D85" s="75" t="s">
        <v>144</v>
      </c>
      <c r="E85" s="75" t="s">
        <v>41</v>
      </c>
      <c r="F85" s="76" t="s">
        <v>199</v>
      </c>
      <c r="G85" s="76" t="s">
        <v>359</v>
      </c>
      <c r="H85" s="82">
        <v>2</v>
      </c>
      <c r="I85" s="78" t="s">
        <v>104</v>
      </c>
      <c r="Q85" s="67" t="s">
        <v>129</v>
      </c>
      <c r="S85" s="67" t="s">
        <v>124</v>
      </c>
    </row>
    <row r="86" spans="1:19" x14ac:dyDescent="0.35">
      <c r="A86" s="79" t="s">
        <v>199</v>
      </c>
      <c r="B86" s="80" t="s">
        <v>224</v>
      </c>
      <c r="C86" s="81">
        <v>516</v>
      </c>
      <c r="D86" s="75" t="s">
        <v>90</v>
      </c>
      <c r="E86" s="75" t="s">
        <v>35</v>
      </c>
      <c r="F86" s="76" t="s">
        <v>199</v>
      </c>
      <c r="G86" s="76" t="s">
        <v>360</v>
      </c>
      <c r="H86" s="82">
        <v>5</v>
      </c>
      <c r="I86" s="78" t="s">
        <v>104</v>
      </c>
      <c r="Q86" s="67" t="s">
        <v>144</v>
      </c>
      <c r="S86" s="67" t="s">
        <v>40</v>
      </c>
    </row>
    <row r="87" spans="1:19" ht="12.75" customHeight="1" x14ac:dyDescent="0.35">
      <c r="A87" s="79" t="s">
        <v>201</v>
      </c>
      <c r="B87" s="80"/>
      <c r="C87" s="81">
        <v>52</v>
      </c>
      <c r="D87" s="75" t="s">
        <v>38</v>
      </c>
      <c r="E87" s="75" t="s">
        <v>39</v>
      </c>
      <c r="F87" s="76" t="s">
        <v>201</v>
      </c>
      <c r="G87" s="76" t="s">
        <v>361</v>
      </c>
      <c r="H87" s="82">
        <v>1</v>
      </c>
      <c r="I87" s="78" t="s">
        <v>362</v>
      </c>
      <c r="Q87" s="67" t="s">
        <v>38</v>
      </c>
      <c r="S87" s="67" t="s">
        <v>69</v>
      </c>
    </row>
    <row r="88" spans="1:19" x14ac:dyDescent="0.35">
      <c r="A88" s="79" t="s">
        <v>201</v>
      </c>
      <c r="B88" s="80"/>
      <c r="C88" s="81">
        <v>837</v>
      </c>
      <c r="D88" s="75" t="s">
        <v>73</v>
      </c>
      <c r="E88" s="75" t="s">
        <v>39</v>
      </c>
      <c r="F88" s="76" t="s">
        <v>201</v>
      </c>
      <c r="G88" s="76" t="s">
        <v>363</v>
      </c>
      <c r="H88" s="82">
        <v>4</v>
      </c>
      <c r="I88" s="78" t="s">
        <v>104</v>
      </c>
      <c r="Q88" s="67" t="s">
        <v>73</v>
      </c>
      <c r="S88" s="67" t="s">
        <v>102</v>
      </c>
    </row>
    <row r="89" spans="1:19" x14ac:dyDescent="0.35">
      <c r="A89" s="79" t="s">
        <v>201</v>
      </c>
      <c r="B89" s="80"/>
      <c r="C89" s="81">
        <v>122</v>
      </c>
      <c r="D89" s="75" t="s">
        <v>53</v>
      </c>
      <c r="E89" s="75" t="s">
        <v>50</v>
      </c>
      <c r="F89" s="76" t="s">
        <v>201</v>
      </c>
      <c r="G89" s="76" t="s">
        <v>364</v>
      </c>
      <c r="H89" s="82">
        <v>2</v>
      </c>
      <c r="I89" s="78" t="s">
        <v>104</v>
      </c>
      <c r="Q89" s="67" t="s">
        <v>53</v>
      </c>
      <c r="S89" s="67" t="s">
        <v>134</v>
      </c>
    </row>
    <row r="90" spans="1:19" x14ac:dyDescent="0.35">
      <c r="A90" s="79" t="s">
        <v>201</v>
      </c>
      <c r="B90" s="80" t="s">
        <v>224</v>
      </c>
      <c r="C90" s="81">
        <v>649</v>
      </c>
      <c r="D90" s="75" t="s">
        <v>87</v>
      </c>
      <c r="E90" s="75" t="s">
        <v>37</v>
      </c>
      <c r="F90" s="76" t="s">
        <v>201</v>
      </c>
      <c r="G90" s="76" t="s">
        <v>365</v>
      </c>
      <c r="H90" s="82">
        <v>9</v>
      </c>
      <c r="I90" s="78" t="s">
        <v>104</v>
      </c>
      <c r="Q90" s="67" t="s">
        <v>79</v>
      </c>
      <c r="S90" s="67" t="s">
        <v>59</v>
      </c>
    </row>
    <row r="91" spans="1:19" ht="12.75" customHeight="1" x14ac:dyDescent="0.35">
      <c r="A91" s="79" t="s">
        <v>207</v>
      </c>
      <c r="B91" s="80"/>
      <c r="C91" s="81">
        <v>1677</v>
      </c>
      <c r="D91" s="75" t="s">
        <v>36</v>
      </c>
      <c r="E91" s="75" t="s">
        <v>37</v>
      </c>
      <c r="F91" s="76" t="s">
        <v>207</v>
      </c>
      <c r="G91" s="76" t="s">
        <v>366</v>
      </c>
      <c r="H91" s="82">
        <v>1</v>
      </c>
      <c r="I91" s="78" t="s">
        <v>367</v>
      </c>
      <c r="Q91" s="67" t="s">
        <v>80</v>
      </c>
      <c r="S91" s="67" t="s">
        <v>137</v>
      </c>
    </row>
    <row r="92" spans="1:19" x14ac:dyDescent="0.35">
      <c r="A92" s="79" t="s">
        <v>207</v>
      </c>
      <c r="B92" s="80"/>
      <c r="C92" s="81">
        <v>726</v>
      </c>
      <c r="D92" s="75" t="s">
        <v>79</v>
      </c>
      <c r="E92" s="75" t="s">
        <v>48</v>
      </c>
      <c r="F92" s="76" t="s">
        <v>207</v>
      </c>
      <c r="G92" s="76" t="s">
        <v>368</v>
      </c>
      <c r="H92" s="82">
        <v>2</v>
      </c>
      <c r="I92" s="78" t="s">
        <v>104</v>
      </c>
      <c r="Q92" s="67" t="s">
        <v>96</v>
      </c>
      <c r="S92" s="67" t="s">
        <v>94</v>
      </c>
    </row>
    <row r="93" spans="1:19" x14ac:dyDescent="0.35">
      <c r="A93" s="79" t="s">
        <v>207</v>
      </c>
      <c r="B93" s="80"/>
      <c r="C93" s="81">
        <v>1153</v>
      </c>
      <c r="D93" s="75" t="s">
        <v>40</v>
      </c>
      <c r="E93" s="75" t="s">
        <v>41</v>
      </c>
      <c r="F93" s="76" t="s">
        <v>207</v>
      </c>
      <c r="G93" s="76" t="s">
        <v>369</v>
      </c>
      <c r="H93" s="82">
        <v>4</v>
      </c>
      <c r="I93" s="78" t="s">
        <v>104</v>
      </c>
    </row>
    <row r="94" spans="1:19" x14ac:dyDescent="0.35">
      <c r="A94" s="79" t="s">
        <v>207</v>
      </c>
      <c r="B94" s="80" t="s">
        <v>224</v>
      </c>
      <c r="C94" s="81">
        <v>13</v>
      </c>
      <c r="D94" s="75" t="s">
        <v>47</v>
      </c>
      <c r="E94" s="75" t="s">
        <v>48</v>
      </c>
      <c r="F94" s="76" t="s">
        <v>207</v>
      </c>
      <c r="G94" s="76" t="s">
        <v>370</v>
      </c>
      <c r="H94" s="82">
        <v>3</v>
      </c>
      <c r="I94" s="78" t="s">
        <v>104</v>
      </c>
    </row>
    <row r="95" spans="1:19" ht="12.75" customHeight="1" x14ac:dyDescent="0.35">
      <c r="A95" s="79" t="s">
        <v>209</v>
      </c>
      <c r="B95" s="80"/>
      <c r="C95" s="81">
        <v>1429</v>
      </c>
      <c r="D95" s="75" t="s">
        <v>36</v>
      </c>
      <c r="E95" s="75" t="s">
        <v>37</v>
      </c>
      <c r="F95" s="76" t="s">
        <v>209</v>
      </c>
      <c r="G95" s="76" t="s">
        <v>371</v>
      </c>
      <c r="H95" s="82">
        <v>1</v>
      </c>
      <c r="I95" s="78" t="s">
        <v>372</v>
      </c>
    </row>
    <row r="96" spans="1:19" x14ac:dyDescent="0.35">
      <c r="A96" s="79" t="s">
        <v>209</v>
      </c>
      <c r="B96" s="80"/>
      <c r="C96" s="81">
        <v>191</v>
      </c>
      <c r="D96" s="75" t="s">
        <v>59</v>
      </c>
      <c r="E96" s="75" t="s">
        <v>60</v>
      </c>
      <c r="F96" s="76" t="s">
        <v>209</v>
      </c>
      <c r="G96" s="76" t="s">
        <v>373</v>
      </c>
      <c r="H96" s="82">
        <v>2</v>
      </c>
      <c r="I96" s="78" t="s">
        <v>104</v>
      </c>
    </row>
    <row r="97" spans="1:9" x14ac:dyDescent="0.35">
      <c r="A97" s="79" t="s">
        <v>209</v>
      </c>
      <c r="B97" s="80"/>
      <c r="C97" s="81">
        <v>992</v>
      </c>
      <c r="D97" s="75" t="s">
        <v>36</v>
      </c>
      <c r="E97" s="75" t="s">
        <v>37</v>
      </c>
      <c r="F97" s="76" t="s">
        <v>209</v>
      </c>
      <c r="G97" s="76" t="s">
        <v>374</v>
      </c>
      <c r="H97" s="82">
        <v>4</v>
      </c>
      <c r="I97" s="78" t="s">
        <v>104</v>
      </c>
    </row>
    <row r="98" spans="1:9" x14ac:dyDescent="0.35">
      <c r="A98" s="79" t="s">
        <v>209</v>
      </c>
      <c r="B98" s="80" t="s">
        <v>224</v>
      </c>
      <c r="C98" s="81">
        <v>820</v>
      </c>
      <c r="D98" s="75" t="s">
        <v>40</v>
      </c>
      <c r="E98" s="75" t="s">
        <v>41</v>
      </c>
      <c r="F98" s="76" t="s">
        <v>209</v>
      </c>
      <c r="G98" s="76" t="s">
        <v>375</v>
      </c>
      <c r="H98" s="82">
        <v>5</v>
      </c>
      <c r="I98" s="78" t="s">
        <v>104</v>
      </c>
    </row>
    <row r="99" spans="1:9" ht="12.75" customHeight="1" x14ac:dyDescent="0.35">
      <c r="A99" s="79" t="s">
        <v>211</v>
      </c>
      <c r="B99" s="80"/>
      <c r="C99" s="81">
        <v>949</v>
      </c>
      <c r="D99" s="75" t="s">
        <v>78</v>
      </c>
      <c r="E99" s="75" t="s">
        <v>39</v>
      </c>
      <c r="F99" s="76" t="s">
        <v>211</v>
      </c>
      <c r="G99" s="76" t="s">
        <v>376</v>
      </c>
      <c r="H99" s="82">
        <v>1</v>
      </c>
      <c r="I99" s="78" t="s">
        <v>377</v>
      </c>
    </row>
    <row r="100" spans="1:9" x14ac:dyDescent="0.35">
      <c r="A100" s="79" t="s">
        <v>211</v>
      </c>
      <c r="B100" s="80"/>
      <c r="C100" s="81">
        <v>1439</v>
      </c>
      <c r="D100" s="75" t="s">
        <v>94</v>
      </c>
      <c r="E100" s="75" t="s">
        <v>37</v>
      </c>
      <c r="F100" s="76" t="s">
        <v>211</v>
      </c>
      <c r="G100" s="76" t="s">
        <v>378</v>
      </c>
      <c r="H100" s="82">
        <v>2</v>
      </c>
      <c r="I100" s="78" t="s">
        <v>104</v>
      </c>
    </row>
    <row r="101" spans="1:9" x14ac:dyDescent="0.35">
      <c r="A101" s="79" t="s">
        <v>211</v>
      </c>
      <c r="B101" s="80"/>
      <c r="C101" s="81">
        <v>1339</v>
      </c>
      <c r="D101" s="75" t="s">
        <v>94</v>
      </c>
      <c r="E101" s="75" t="s">
        <v>37</v>
      </c>
      <c r="F101" s="76" t="s">
        <v>211</v>
      </c>
      <c r="G101" s="76" t="s">
        <v>379</v>
      </c>
      <c r="H101" s="82">
        <v>3</v>
      </c>
      <c r="I101" s="78" t="s">
        <v>104</v>
      </c>
    </row>
    <row r="102" spans="1:9" x14ac:dyDescent="0.35">
      <c r="A102" s="79" t="s">
        <v>211</v>
      </c>
      <c r="B102" s="80" t="s">
        <v>224</v>
      </c>
      <c r="C102" s="81">
        <v>3</v>
      </c>
      <c r="D102" s="75" t="s">
        <v>96</v>
      </c>
      <c r="E102" s="75" t="s">
        <v>35</v>
      </c>
      <c r="F102" s="76" t="s">
        <v>211</v>
      </c>
      <c r="G102" s="76" t="s">
        <v>380</v>
      </c>
      <c r="H102" s="82">
        <v>4</v>
      </c>
      <c r="I102" s="78" t="s">
        <v>104</v>
      </c>
    </row>
    <row r="103" spans="1:9" ht="12.75" customHeight="1" x14ac:dyDescent="0.35">
      <c r="A103" s="79" t="s">
        <v>213</v>
      </c>
      <c r="B103" s="80"/>
      <c r="C103" s="81">
        <v>408</v>
      </c>
      <c r="D103" s="75" t="s">
        <v>31</v>
      </c>
      <c r="E103" s="75" t="s">
        <v>32</v>
      </c>
      <c r="F103" s="76" t="s">
        <v>213</v>
      </c>
      <c r="G103" s="76" t="s">
        <v>381</v>
      </c>
      <c r="H103" s="82">
        <v>1</v>
      </c>
      <c r="I103" s="78" t="s">
        <v>382</v>
      </c>
    </row>
    <row r="104" spans="1:9" x14ac:dyDescent="0.35">
      <c r="A104" s="79" t="s">
        <v>213</v>
      </c>
      <c r="B104" s="80"/>
      <c r="C104" s="81">
        <v>781</v>
      </c>
      <c r="D104" s="76" t="s">
        <v>31</v>
      </c>
      <c r="E104" s="76" t="s">
        <v>32</v>
      </c>
      <c r="F104" s="76" t="s">
        <v>213</v>
      </c>
      <c r="G104" s="76" t="s">
        <v>383</v>
      </c>
      <c r="H104" s="82">
        <v>2</v>
      </c>
      <c r="I104" s="78" t="s">
        <v>104</v>
      </c>
    </row>
    <row r="105" spans="1:9" x14ac:dyDescent="0.35">
      <c r="A105" s="79" t="s">
        <v>213</v>
      </c>
      <c r="B105" s="80"/>
      <c r="C105" s="81">
        <v>1148</v>
      </c>
      <c r="D105" s="76" t="s">
        <v>80</v>
      </c>
      <c r="E105" s="76" t="s">
        <v>37</v>
      </c>
      <c r="F105" s="76" t="s">
        <v>213</v>
      </c>
      <c r="G105" s="76" t="s">
        <v>384</v>
      </c>
      <c r="H105" s="82">
        <v>3</v>
      </c>
      <c r="I105" s="78" t="s">
        <v>104</v>
      </c>
    </row>
    <row r="106" spans="1:9" x14ac:dyDescent="0.35">
      <c r="A106" s="79" t="s">
        <v>213</v>
      </c>
      <c r="B106" s="80" t="s">
        <v>224</v>
      </c>
      <c r="C106" s="81">
        <v>995</v>
      </c>
      <c r="D106" s="75" t="s">
        <v>31</v>
      </c>
      <c r="E106" s="75" t="s">
        <v>32</v>
      </c>
      <c r="F106" s="76" t="s">
        <v>213</v>
      </c>
      <c r="G106" s="76" t="s">
        <v>385</v>
      </c>
      <c r="H106" s="82">
        <v>5</v>
      </c>
      <c r="I106" s="78" t="s">
        <v>104</v>
      </c>
    </row>
    <row r="107" spans="1:9" x14ac:dyDescent="0.35">
      <c r="A107" s="79" t="s">
        <v>216</v>
      </c>
      <c r="B107" s="80"/>
      <c r="C107" s="81">
        <v>192</v>
      </c>
      <c r="D107" s="75" t="s">
        <v>96</v>
      </c>
      <c r="E107" s="75" t="s">
        <v>35</v>
      </c>
      <c r="F107" s="76" t="s">
        <v>173</v>
      </c>
      <c r="G107" s="76" t="s">
        <v>386</v>
      </c>
      <c r="H107" s="82">
        <v>4</v>
      </c>
      <c r="I107" s="78" t="s">
        <v>387</v>
      </c>
    </row>
    <row r="108" spans="1:9" x14ac:dyDescent="0.35">
      <c r="A108" s="79" t="s">
        <v>216</v>
      </c>
      <c r="B108" s="80"/>
      <c r="C108" s="81">
        <v>585</v>
      </c>
      <c r="D108" s="75" t="s">
        <v>45</v>
      </c>
      <c r="E108" s="75" t="s">
        <v>35</v>
      </c>
      <c r="F108" s="76" t="s">
        <v>216</v>
      </c>
      <c r="G108" s="76" t="s">
        <v>388</v>
      </c>
      <c r="H108" s="82">
        <v>1</v>
      </c>
      <c r="I108" s="78" t="s">
        <v>104</v>
      </c>
    </row>
    <row r="109" spans="1:9" x14ac:dyDescent="0.35">
      <c r="A109" s="79" t="s">
        <v>216</v>
      </c>
      <c r="B109" s="80"/>
      <c r="C109" s="81">
        <v>1609</v>
      </c>
      <c r="D109" s="75" t="s">
        <v>31</v>
      </c>
      <c r="E109" s="75" t="s">
        <v>32</v>
      </c>
      <c r="F109" s="76" t="s">
        <v>216</v>
      </c>
      <c r="G109" s="76" t="s">
        <v>389</v>
      </c>
      <c r="H109" s="82">
        <v>6</v>
      </c>
      <c r="I109" s="78" t="s">
        <v>104</v>
      </c>
    </row>
    <row r="110" spans="1:9" x14ac:dyDescent="0.35">
      <c r="A110" s="79" t="s">
        <v>216</v>
      </c>
      <c r="B110" s="80" t="s">
        <v>224</v>
      </c>
      <c r="C110" s="81">
        <v>1680</v>
      </c>
      <c r="D110" s="75" t="s">
        <v>36</v>
      </c>
      <c r="E110" s="75" t="s">
        <v>37</v>
      </c>
      <c r="F110" s="76" t="s">
        <v>216</v>
      </c>
      <c r="G110" s="76" t="s">
        <v>390</v>
      </c>
      <c r="H110" s="82">
        <v>2</v>
      </c>
      <c r="I110" s="78" t="s">
        <v>104</v>
      </c>
    </row>
    <row r="111" spans="1:9" x14ac:dyDescent="0.35">
      <c r="A111" s="79" t="s">
        <v>391</v>
      </c>
      <c r="B111" s="80"/>
      <c r="C111" s="81"/>
      <c r="D111" s="75" t="e">
        <v>#N/A</v>
      </c>
      <c r="E111" s="75" t="e">
        <v>#N/A</v>
      </c>
      <c r="F111" s="76" t="e">
        <v>#N/A</v>
      </c>
      <c r="G111" s="76" t="e">
        <v>#N/A</v>
      </c>
      <c r="H111" s="82">
        <v>28</v>
      </c>
      <c r="I111" s="78" t="s">
        <v>391</v>
      </c>
    </row>
    <row r="112" spans="1:9" x14ac:dyDescent="0.35">
      <c r="A112" s="79" t="s">
        <v>391</v>
      </c>
      <c r="B112" s="80"/>
      <c r="C112" s="81"/>
      <c r="D112" s="75" t="e">
        <v>#N/A</v>
      </c>
      <c r="E112" s="75" t="e">
        <v>#N/A</v>
      </c>
      <c r="F112" s="76" t="e">
        <v>#N/A</v>
      </c>
      <c r="G112" s="76" t="e">
        <v>#N/A</v>
      </c>
      <c r="H112" s="82">
        <v>28</v>
      </c>
      <c r="I112" s="78" t="s">
        <v>104</v>
      </c>
    </row>
    <row r="113" spans="1:18" x14ac:dyDescent="0.35">
      <c r="A113" s="79" t="s">
        <v>391</v>
      </c>
      <c r="B113" s="80"/>
      <c r="C113" s="81"/>
      <c r="D113" s="75" t="e">
        <v>#N/A</v>
      </c>
      <c r="E113" s="75" t="e">
        <v>#N/A</v>
      </c>
      <c r="F113" s="76" t="e">
        <v>#N/A</v>
      </c>
      <c r="G113" s="76" t="e">
        <v>#N/A</v>
      </c>
      <c r="H113" s="82">
        <v>28</v>
      </c>
      <c r="I113" s="78" t="s">
        <v>104</v>
      </c>
    </row>
    <row r="114" spans="1:18" x14ac:dyDescent="0.35">
      <c r="A114" s="79" t="s">
        <v>391</v>
      </c>
      <c r="B114" s="80" t="s">
        <v>224</v>
      </c>
      <c r="C114" s="81"/>
      <c r="D114" s="75" t="e">
        <v>#N/A</v>
      </c>
      <c r="E114" s="75" t="e">
        <v>#N/A</v>
      </c>
      <c r="F114" s="76" t="e">
        <v>#N/A</v>
      </c>
      <c r="G114" s="76" t="e">
        <v>#N/A</v>
      </c>
      <c r="H114" s="82">
        <v>28</v>
      </c>
      <c r="I114" s="78" t="s">
        <v>104</v>
      </c>
    </row>
    <row r="115" spans="1:18" ht="12.75" customHeight="1" x14ac:dyDescent="0.35">
      <c r="A115" s="79" t="s">
        <v>231</v>
      </c>
      <c r="B115" s="80"/>
      <c r="C115" s="81"/>
      <c r="D115" s="75" t="e">
        <v>#N/A</v>
      </c>
      <c r="E115" s="75" t="e">
        <v>#N/A</v>
      </c>
      <c r="F115" s="76" t="s">
        <v>231</v>
      </c>
      <c r="G115" s="76" t="e">
        <v>#N/A</v>
      </c>
      <c r="H115" s="82" t="e">
        <v>#N/A</v>
      </c>
      <c r="I115" s="78" t="s">
        <v>392</v>
      </c>
    </row>
    <row r="116" spans="1:18" ht="12.75" customHeight="1" thickBot="1" x14ac:dyDescent="0.45">
      <c r="A116" s="79" t="s">
        <v>231</v>
      </c>
      <c r="B116" s="80"/>
      <c r="C116" s="81"/>
      <c r="D116" s="75" t="e">
        <v>#N/A</v>
      </c>
      <c r="E116" s="75" t="e">
        <v>#N/A</v>
      </c>
      <c r="F116" s="76" t="s">
        <v>231</v>
      </c>
      <c r="G116" s="76" t="e">
        <v>#N/A</v>
      </c>
      <c r="H116" s="82" t="e">
        <v>#N/A</v>
      </c>
      <c r="I116" s="78" t="s">
        <v>104</v>
      </c>
      <c r="O116" s="85" t="s">
        <v>232</v>
      </c>
      <c r="P116" s="85"/>
      <c r="R116" s="85"/>
    </row>
    <row r="117" spans="1:18" ht="12.75" customHeight="1" thickBot="1" x14ac:dyDescent="0.45">
      <c r="A117" s="79" t="s">
        <v>231</v>
      </c>
      <c r="B117" s="80"/>
      <c r="C117" s="81"/>
      <c r="D117" s="75" t="e">
        <v>#N/A</v>
      </c>
      <c r="E117" s="75" t="e">
        <v>#N/A</v>
      </c>
      <c r="F117" s="76" t="s">
        <v>231</v>
      </c>
      <c r="G117" s="76" t="e">
        <v>#N/A</v>
      </c>
      <c r="H117" s="82" t="e">
        <v>#N/A</v>
      </c>
      <c r="I117" s="78" t="s">
        <v>104</v>
      </c>
      <c r="O117" s="86" t="s">
        <v>221</v>
      </c>
      <c r="P117" s="87"/>
      <c r="R117" s="88" t="s">
        <v>20</v>
      </c>
    </row>
    <row r="118" spans="1:18" ht="12.75" customHeight="1" thickBot="1" x14ac:dyDescent="0.45">
      <c r="A118" s="89" t="s">
        <v>231</v>
      </c>
      <c r="B118" s="90" t="s">
        <v>224</v>
      </c>
      <c r="C118" s="91"/>
      <c r="D118" s="92" t="e">
        <v>#N/A</v>
      </c>
      <c r="E118" s="92" t="e">
        <v>#N/A</v>
      </c>
      <c r="F118" s="93" t="s">
        <v>231</v>
      </c>
      <c r="G118" s="93" t="e">
        <v>#N/A</v>
      </c>
      <c r="H118" s="94" t="e">
        <v>#N/A</v>
      </c>
      <c r="I118" s="78" t="s">
        <v>104</v>
      </c>
      <c r="O118" s="95" t="s">
        <v>27</v>
      </c>
      <c r="P118" s="96"/>
      <c r="R118" s="97"/>
    </row>
    <row r="119" spans="1:18" ht="15" x14ac:dyDescent="0.4">
      <c r="O119" s="99" t="s">
        <v>27</v>
      </c>
      <c r="P119" s="100"/>
      <c r="R119" s="101"/>
    </row>
    <row r="120" spans="1:18" ht="15" x14ac:dyDescent="0.4">
      <c r="O120" s="99" t="s">
        <v>27</v>
      </c>
      <c r="P120" s="100"/>
      <c r="R120" s="101"/>
    </row>
    <row r="121" spans="1:18" ht="15.4" thickBot="1" x14ac:dyDescent="0.45">
      <c r="O121" s="102" t="s">
        <v>27</v>
      </c>
      <c r="P121" s="103" t="s">
        <v>233</v>
      </c>
      <c r="R121" s="104"/>
    </row>
    <row r="122" spans="1:18" ht="15" x14ac:dyDescent="0.4">
      <c r="O122" s="95" t="s">
        <v>29</v>
      </c>
      <c r="P122" s="96"/>
      <c r="R122" s="97"/>
    </row>
    <row r="123" spans="1:18" ht="15" x14ac:dyDescent="0.4">
      <c r="O123" s="99" t="s">
        <v>29</v>
      </c>
      <c r="P123" s="100"/>
      <c r="R123" s="101"/>
    </row>
    <row r="124" spans="1:18" ht="15" x14ac:dyDescent="0.4">
      <c r="O124" s="99" t="s">
        <v>29</v>
      </c>
      <c r="P124" s="100"/>
      <c r="R124" s="101"/>
    </row>
    <row r="125" spans="1:18" ht="15.4" thickBot="1" x14ac:dyDescent="0.45">
      <c r="O125" s="102" t="s">
        <v>29</v>
      </c>
      <c r="P125" s="103" t="s">
        <v>233</v>
      </c>
      <c r="R125" s="104"/>
    </row>
    <row r="126" spans="1:18" ht="15" x14ac:dyDescent="0.4">
      <c r="O126" s="99" t="s">
        <v>81</v>
      </c>
      <c r="P126" s="100"/>
      <c r="R126" s="101"/>
    </row>
    <row r="127" spans="1:18" ht="15" x14ac:dyDescent="0.4">
      <c r="O127" s="99" t="s">
        <v>81</v>
      </c>
      <c r="P127" s="100"/>
      <c r="R127" s="101"/>
    </row>
    <row r="128" spans="1:18" ht="15" x14ac:dyDescent="0.4">
      <c r="O128" s="99" t="s">
        <v>81</v>
      </c>
      <c r="P128" s="100"/>
      <c r="R128" s="101"/>
    </row>
    <row r="129" spans="12:18" ht="15.4" thickBot="1" x14ac:dyDescent="0.45">
      <c r="O129" s="102" t="s">
        <v>81</v>
      </c>
      <c r="P129" s="103" t="s">
        <v>233</v>
      </c>
      <c r="R129" s="104"/>
    </row>
    <row r="130" spans="12:18" ht="15" x14ac:dyDescent="0.4">
      <c r="O130" s="95" t="s">
        <v>83</v>
      </c>
      <c r="P130" s="96"/>
      <c r="R130" s="97"/>
    </row>
    <row r="131" spans="12:18" ht="15" x14ac:dyDescent="0.4">
      <c r="O131" s="99" t="s">
        <v>83</v>
      </c>
      <c r="P131" s="100"/>
      <c r="R131" s="101"/>
    </row>
    <row r="132" spans="12:18" ht="15" x14ac:dyDescent="0.4">
      <c r="O132" s="99" t="s">
        <v>83</v>
      </c>
      <c r="P132" s="100"/>
      <c r="R132" s="101"/>
    </row>
    <row r="133" spans="12:18" ht="15.4" thickBot="1" x14ac:dyDescent="0.45">
      <c r="O133" s="102" t="s">
        <v>83</v>
      </c>
      <c r="P133" s="103" t="s">
        <v>233</v>
      </c>
      <c r="Q133" s="105"/>
      <c r="R133" s="104"/>
    </row>
    <row r="134" spans="12:18" ht="15" x14ac:dyDescent="0.4">
      <c r="O134" s="95" t="s">
        <v>107</v>
      </c>
      <c r="P134" s="96"/>
      <c r="Q134" s="106"/>
      <c r="R134" s="97"/>
    </row>
    <row r="135" spans="12:18" ht="15" x14ac:dyDescent="0.4">
      <c r="O135" s="99" t="s">
        <v>107</v>
      </c>
      <c r="P135" s="100"/>
      <c r="Q135" s="107"/>
      <c r="R135" s="101"/>
    </row>
    <row r="136" spans="12:18" ht="15" x14ac:dyDescent="0.4">
      <c r="O136" s="99" t="s">
        <v>107</v>
      </c>
      <c r="P136" s="100"/>
      <c r="Q136" s="107"/>
      <c r="R136" s="101"/>
    </row>
    <row r="137" spans="12:18" ht="15.4" thickBot="1" x14ac:dyDescent="0.45">
      <c r="O137" s="102" t="s">
        <v>107</v>
      </c>
      <c r="P137" s="103" t="s">
        <v>233</v>
      </c>
      <c r="Q137" s="105"/>
      <c r="R137" s="104"/>
    </row>
    <row r="138" spans="12:18" ht="15" x14ac:dyDescent="0.4">
      <c r="O138" s="99" t="s">
        <v>109</v>
      </c>
      <c r="P138" s="100"/>
      <c r="Q138" s="107"/>
      <c r="R138" s="101"/>
    </row>
    <row r="139" spans="12:18" ht="15" x14ac:dyDescent="0.4">
      <c r="L139" s="108"/>
      <c r="O139" s="99" t="s">
        <v>109</v>
      </c>
      <c r="P139" s="100"/>
      <c r="Q139" s="107"/>
      <c r="R139" s="101"/>
    </row>
    <row r="140" spans="12:18" ht="15" x14ac:dyDescent="0.4">
      <c r="O140" s="99" t="s">
        <v>109</v>
      </c>
      <c r="P140" s="100"/>
      <c r="Q140" s="107"/>
      <c r="R140" s="101"/>
    </row>
    <row r="141" spans="12:18" ht="15.4" thickBot="1" x14ac:dyDescent="0.45">
      <c r="O141" s="102" t="s">
        <v>109</v>
      </c>
      <c r="P141" s="103" t="s">
        <v>233</v>
      </c>
      <c r="Q141" s="105"/>
      <c r="R141" s="104"/>
    </row>
    <row r="142" spans="12:18" ht="15" x14ac:dyDescent="0.4">
      <c r="O142" s="99" t="s">
        <v>120</v>
      </c>
      <c r="P142" s="100"/>
      <c r="Q142" s="107"/>
      <c r="R142" s="101"/>
    </row>
    <row r="143" spans="12:18" ht="15" x14ac:dyDescent="0.4">
      <c r="O143" s="99" t="s">
        <v>120</v>
      </c>
      <c r="P143" s="100"/>
      <c r="Q143" s="107"/>
      <c r="R143" s="101"/>
    </row>
    <row r="144" spans="12:18" ht="15" x14ac:dyDescent="0.4">
      <c r="O144" s="99" t="s">
        <v>120</v>
      </c>
      <c r="P144" s="100"/>
      <c r="Q144" s="107"/>
      <c r="R144" s="101"/>
    </row>
    <row r="145" spans="10:18" ht="15.4" thickBot="1" x14ac:dyDescent="0.45">
      <c r="O145" s="102" t="s">
        <v>120</v>
      </c>
      <c r="P145" s="103" t="s">
        <v>233</v>
      </c>
      <c r="Q145" s="105"/>
      <c r="R145" s="104"/>
    </row>
    <row r="146" spans="10:18" ht="15" x14ac:dyDescent="0.4">
      <c r="O146" s="99" t="s">
        <v>122</v>
      </c>
      <c r="P146" s="100"/>
      <c r="Q146" s="107"/>
      <c r="R146" s="101"/>
    </row>
    <row r="147" spans="10:18" ht="15" x14ac:dyDescent="0.4">
      <c r="O147" s="99" t="s">
        <v>122</v>
      </c>
      <c r="P147" s="100"/>
      <c r="Q147" s="107"/>
      <c r="R147" s="101"/>
    </row>
    <row r="148" spans="10:18" ht="15" x14ac:dyDescent="0.4">
      <c r="O148" s="99" t="s">
        <v>122</v>
      </c>
      <c r="P148" s="100"/>
      <c r="Q148" s="107"/>
      <c r="R148" s="101"/>
    </row>
    <row r="149" spans="10:18" ht="15.4" thickBot="1" x14ac:dyDescent="0.45">
      <c r="O149" s="102" t="s">
        <v>122</v>
      </c>
      <c r="P149" s="103" t="s">
        <v>233</v>
      </c>
      <c r="Q149" s="105"/>
      <c r="R149" s="104"/>
    </row>
    <row r="150" spans="10:18" ht="15" x14ac:dyDescent="0.4">
      <c r="O150" s="99" t="s">
        <v>130</v>
      </c>
      <c r="P150" s="100"/>
      <c r="Q150" s="107"/>
      <c r="R150" s="101"/>
    </row>
    <row r="151" spans="10:18" ht="15" x14ac:dyDescent="0.4">
      <c r="O151" s="99" t="s">
        <v>130</v>
      </c>
      <c r="P151" s="100"/>
      <c r="Q151" s="107"/>
      <c r="R151" s="101"/>
    </row>
    <row r="152" spans="10:18" ht="15" x14ac:dyDescent="0.4">
      <c r="O152" s="99" t="s">
        <v>130</v>
      </c>
      <c r="P152" s="100"/>
      <c r="Q152" s="107"/>
      <c r="R152" s="101"/>
    </row>
    <row r="153" spans="10:18" ht="15.4" thickBot="1" x14ac:dyDescent="0.45">
      <c r="O153" s="102" t="s">
        <v>130</v>
      </c>
      <c r="P153" s="103" t="s">
        <v>233</v>
      </c>
      <c r="Q153" s="105"/>
      <c r="R153" s="104"/>
    </row>
    <row r="154" spans="10:18" ht="15" x14ac:dyDescent="0.4">
      <c r="O154" s="99" t="s">
        <v>132</v>
      </c>
      <c r="P154" s="100"/>
      <c r="Q154" s="107"/>
      <c r="R154" s="101"/>
    </row>
    <row r="155" spans="10:18" ht="15" x14ac:dyDescent="0.4">
      <c r="O155" s="99" t="s">
        <v>132</v>
      </c>
      <c r="P155" s="100"/>
      <c r="Q155" s="107"/>
      <c r="R155" s="101"/>
    </row>
    <row r="156" spans="10:18" ht="15" x14ac:dyDescent="0.4">
      <c r="O156" s="99" t="s">
        <v>132</v>
      </c>
      <c r="P156" s="100"/>
      <c r="Q156" s="107"/>
      <c r="R156" s="101"/>
    </row>
    <row r="157" spans="10:18" ht="15.4" thickBot="1" x14ac:dyDescent="0.45">
      <c r="J157" s="85" t="s">
        <v>234</v>
      </c>
      <c r="O157" s="102" t="s">
        <v>132</v>
      </c>
      <c r="P157" s="103" t="s">
        <v>233</v>
      </c>
      <c r="Q157" s="105"/>
      <c r="R157" s="104"/>
    </row>
    <row r="158" spans="10:18" ht="15" x14ac:dyDescent="0.4">
      <c r="J158" s="67" t="s">
        <v>87</v>
      </c>
      <c r="O158" s="99" t="s">
        <v>148</v>
      </c>
      <c r="P158" s="100"/>
      <c r="Q158" s="107"/>
      <c r="R158" s="101"/>
    </row>
    <row r="159" spans="10:18" ht="15" x14ac:dyDescent="0.4">
      <c r="J159" s="67" t="s">
        <v>44</v>
      </c>
      <c r="O159" s="99" t="s">
        <v>148</v>
      </c>
      <c r="P159" s="100"/>
      <c r="Q159" s="107"/>
      <c r="R159" s="101"/>
    </row>
    <row r="160" spans="10:18" ht="15" x14ac:dyDescent="0.4">
      <c r="J160" s="67" t="s">
        <v>59</v>
      </c>
      <c r="O160" s="99" t="s">
        <v>148</v>
      </c>
      <c r="P160" s="100"/>
      <c r="Q160" s="107"/>
      <c r="R160" s="101"/>
    </row>
    <row r="161" spans="10:18" ht="15.4" thickBot="1" x14ac:dyDescent="0.45">
      <c r="J161" s="67" t="s">
        <v>90</v>
      </c>
      <c r="O161" s="102" t="s">
        <v>148</v>
      </c>
      <c r="P161" s="103" t="s">
        <v>233</v>
      </c>
      <c r="Q161" s="105"/>
      <c r="R161" s="104"/>
    </row>
    <row r="162" spans="10:18" ht="15" x14ac:dyDescent="0.4">
      <c r="J162" s="67" t="s">
        <v>80</v>
      </c>
      <c r="O162" s="99" t="s">
        <v>150</v>
      </c>
      <c r="P162" s="100"/>
      <c r="Q162" s="107"/>
      <c r="R162" s="101"/>
    </row>
    <row r="163" spans="10:18" ht="15" x14ac:dyDescent="0.4">
      <c r="J163" s="67" t="s">
        <v>184</v>
      </c>
      <c r="O163" s="99" t="s">
        <v>150</v>
      </c>
      <c r="P163" s="100"/>
      <c r="Q163" s="107"/>
      <c r="R163" s="101"/>
    </row>
    <row r="164" spans="10:18" ht="15" x14ac:dyDescent="0.4">
      <c r="J164" s="67" t="s">
        <v>225</v>
      </c>
      <c r="O164" s="99" t="s">
        <v>150</v>
      </c>
      <c r="P164" s="100"/>
      <c r="Q164" s="107"/>
      <c r="R164" s="101"/>
    </row>
    <row r="165" spans="10:18" ht="15.4" thickBot="1" x14ac:dyDescent="0.45">
      <c r="J165" s="67" t="s">
        <v>226</v>
      </c>
      <c r="O165" s="102" t="s">
        <v>150</v>
      </c>
      <c r="P165" s="103" t="s">
        <v>233</v>
      </c>
      <c r="Q165" s="105"/>
      <c r="R165" s="104"/>
    </row>
    <row r="166" spans="10:18" ht="15" x14ac:dyDescent="0.4">
      <c r="J166" s="67" t="s">
        <v>155</v>
      </c>
      <c r="O166" s="99" t="s">
        <v>160</v>
      </c>
      <c r="P166" s="100"/>
      <c r="Q166" s="107"/>
      <c r="R166" s="101"/>
    </row>
    <row r="167" spans="10:18" ht="15" x14ac:dyDescent="0.4">
      <c r="J167" s="67" t="s">
        <v>100</v>
      </c>
      <c r="O167" s="99" t="s">
        <v>160</v>
      </c>
      <c r="P167" s="100"/>
      <c r="Q167" s="107"/>
      <c r="R167" s="101"/>
    </row>
    <row r="168" spans="10:18" ht="15" x14ac:dyDescent="0.4">
      <c r="J168" s="67" t="s">
        <v>227</v>
      </c>
      <c r="O168" s="99" t="s">
        <v>160</v>
      </c>
      <c r="P168" s="100"/>
      <c r="Q168" s="107"/>
      <c r="R168" s="101"/>
    </row>
    <row r="169" spans="10:18" ht="15.4" thickBot="1" x14ac:dyDescent="0.45">
      <c r="J169" s="67" t="s">
        <v>73</v>
      </c>
      <c r="O169" s="102" t="s">
        <v>160</v>
      </c>
      <c r="P169" s="103" t="s">
        <v>233</v>
      </c>
      <c r="Q169" s="105"/>
      <c r="R169" s="104"/>
    </row>
    <row r="170" spans="10:18" ht="15" x14ac:dyDescent="0.4">
      <c r="J170" s="67" t="s">
        <v>47</v>
      </c>
      <c r="O170" s="99" t="s">
        <v>162</v>
      </c>
      <c r="P170" s="100"/>
      <c r="Q170" s="107"/>
      <c r="R170" s="101"/>
    </row>
    <row r="171" spans="10:18" ht="15" x14ac:dyDescent="0.4">
      <c r="J171" s="67" t="s">
        <v>36</v>
      </c>
      <c r="O171" s="99" t="s">
        <v>162</v>
      </c>
      <c r="P171" s="100"/>
      <c r="Q171" s="107"/>
      <c r="R171" s="101"/>
    </row>
    <row r="172" spans="10:18" ht="15" x14ac:dyDescent="0.4">
      <c r="J172" s="67" t="s">
        <v>57</v>
      </c>
      <c r="O172" s="99" t="s">
        <v>162</v>
      </c>
      <c r="P172" s="100"/>
      <c r="Q172" s="107"/>
      <c r="R172" s="101"/>
    </row>
    <row r="173" spans="10:18" ht="15.4" thickBot="1" x14ac:dyDescent="0.45">
      <c r="J173" s="67" t="s">
        <v>205</v>
      </c>
      <c r="O173" s="102" t="s">
        <v>162</v>
      </c>
      <c r="P173" s="103" t="s">
        <v>233</v>
      </c>
      <c r="Q173" s="105"/>
      <c r="R173" s="104"/>
    </row>
    <row r="174" spans="10:18" ht="15" x14ac:dyDescent="0.4">
      <c r="J174" s="67" t="s">
        <v>228</v>
      </c>
      <c r="O174" s="95" t="s">
        <v>173</v>
      </c>
      <c r="P174" s="96"/>
      <c r="Q174" s="106"/>
      <c r="R174" s="97"/>
    </row>
    <row r="175" spans="10:18" ht="15" x14ac:dyDescent="0.4">
      <c r="J175" s="67" t="s">
        <v>45</v>
      </c>
      <c r="O175" s="99" t="s">
        <v>173</v>
      </c>
      <c r="P175" s="100"/>
      <c r="Q175" s="107"/>
      <c r="R175" s="101"/>
    </row>
    <row r="176" spans="10:18" ht="15" x14ac:dyDescent="0.4">
      <c r="J176" s="67" t="s">
        <v>229</v>
      </c>
      <c r="O176" s="99" t="s">
        <v>173</v>
      </c>
      <c r="P176" s="100"/>
      <c r="Q176" s="107"/>
      <c r="R176" s="101"/>
    </row>
    <row r="177" spans="15:18" ht="15.4" thickBot="1" x14ac:dyDescent="0.45">
      <c r="O177" s="102" t="s">
        <v>173</v>
      </c>
      <c r="P177" s="103" t="s">
        <v>233</v>
      </c>
      <c r="Q177" s="105"/>
      <c r="R177" s="104"/>
    </row>
    <row r="178" spans="15:18" ht="15" x14ac:dyDescent="0.4">
      <c r="O178" s="95" t="s">
        <v>175</v>
      </c>
      <c r="P178" s="96"/>
      <c r="Q178" s="106"/>
      <c r="R178" s="97"/>
    </row>
    <row r="179" spans="15:18" ht="15" x14ac:dyDescent="0.4">
      <c r="O179" s="99" t="s">
        <v>175</v>
      </c>
      <c r="P179" s="100"/>
      <c r="Q179" s="107"/>
      <c r="R179" s="101"/>
    </row>
    <row r="180" spans="15:18" ht="15" x14ac:dyDescent="0.4">
      <c r="O180" s="99" t="s">
        <v>175</v>
      </c>
      <c r="P180" s="100"/>
      <c r="Q180" s="107"/>
      <c r="R180" s="101"/>
    </row>
    <row r="181" spans="15:18" ht="15.4" thickBot="1" x14ac:dyDescent="0.45">
      <c r="O181" s="102" t="s">
        <v>175</v>
      </c>
      <c r="P181" s="103" t="s">
        <v>233</v>
      </c>
      <c r="Q181" s="105"/>
      <c r="R181" s="104"/>
    </row>
    <row r="182" spans="15:18" ht="15" x14ac:dyDescent="0.4">
      <c r="O182" s="99" t="s">
        <v>180</v>
      </c>
      <c r="P182" s="100"/>
      <c r="Q182" s="107"/>
      <c r="R182" s="101"/>
    </row>
    <row r="183" spans="15:18" ht="15" x14ac:dyDescent="0.4">
      <c r="O183" s="99" t="s">
        <v>180</v>
      </c>
      <c r="P183" s="100"/>
      <c r="Q183" s="107"/>
      <c r="R183" s="101"/>
    </row>
    <row r="184" spans="15:18" ht="15" x14ac:dyDescent="0.4">
      <c r="O184" s="99" t="s">
        <v>180</v>
      </c>
      <c r="P184" s="100"/>
      <c r="Q184" s="107"/>
      <c r="R184" s="101"/>
    </row>
    <row r="185" spans="15:18" ht="15.4" thickBot="1" x14ac:dyDescent="0.45">
      <c r="O185" s="102" t="s">
        <v>180</v>
      </c>
      <c r="P185" s="103" t="s">
        <v>233</v>
      </c>
      <c r="Q185" s="105"/>
      <c r="R185" s="104"/>
    </row>
    <row r="186" spans="15:18" ht="15" x14ac:dyDescent="0.4">
      <c r="O186" s="95" t="s">
        <v>182</v>
      </c>
      <c r="P186" s="96"/>
      <c r="Q186" s="106"/>
      <c r="R186" s="97"/>
    </row>
    <row r="187" spans="15:18" ht="15" x14ac:dyDescent="0.4">
      <c r="O187" s="99" t="s">
        <v>182</v>
      </c>
      <c r="P187" s="100"/>
      <c r="Q187" s="107"/>
      <c r="R187" s="101"/>
    </row>
    <row r="188" spans="15:18" ht="15" x14ac:dyDescent="0.4">
      <c r="O188" s="99" t="s">
        <v>182</v>
      </c>
      <c r="P188" s="100"/>
      <c r="Q188" s="107"/>
      <c r="R188" s="101"/>
    </row>
    <row r="189" spans="15:18" ht="15.4" thickBot="1" x14ac:dyDescent="0.45">
      <c r="O189" s="102" t="s">
        <v>182</v>
      </c>
      <c r="P189" s="103" t="s">
        <v>233</v>
      </c>
      <c r="Q189" s="105"/>
      <c r="R189" s="104"/>
    </row>
    <row r="190" spans="15:18" ht="15" x14ac:dyDescent="0.4">
      <c r="O190" s="95" t="s">
        <v>188</v>
      </c>
      <c r="P190" s="96"/>
      <c r="Q190" s="106"/>
      <c r="R190" s="97"/>
    </row>
    <row r="191" spans="15:18" ht="15" x14ac:dyDescent="0.4">
      <c r="O191" s="99" t="s">
        <v>188</v>
      </c>
      <c r="P191" s="100"/>
      <c r="Q191" s="107"/>
      <c r="R191" s="101"/>
    </row>
    <row r="192" spans="15:18" ht="15" x14ac:dyDescent="0.4">
      <c r="O192" s="99" t="s">
        <v>188</v>
      </c>
      <c r="P192" s="100"/>
      <c r="Q192" s="107"/>
      <c r="R192" s="101"/>
    </row>
    <row r="193" spans="15:18" ht="15.4" thickBot="1" x14ac:dyDescent="0.45">
      <c r="O193" s="102" t="s">
        <v>188</v>
      </c>
      <c r="P193" s="103" t="s">
        <v>233</v>
      </c>
      <c r="Q193" s="105"/>
      <c r="R193" s="104"/>
    </row>
    <row r="194" spans="15:18" ht="15" x14ac:dyDescent="0.4">
      <c r="O194" s="99" t="s">
        <v>190</v>
      </c>
      <c r="P194" s="100"/>
      <c r="Q194" s="107"/>
      <c r="R194" s="101"/>
    </row>
    <row r="195" spans="15:18" ht="15" x14ac:dyDescent="0.4">
      <c r="O195" s="99" t="s">
        <v>190</v>
      </c>
      <c r="P195" s="100"/>
      <c r="Q195" s="107"/>
      <c r="R195" s="101"/>
    </row>
    <row r="196" spans="15:18" ht="15" x14ac:dyDescent="0.4">
      <c r="O196" s="99" t="s">
        <v>190</v>
      </c>
      <c r="P196" s="100"/>
      <c r="Q196" s="107"/>
      <c r="R196" s="101"/>
    </row>
    <row r="197" spans="15:18" ht="15.4" thickBot="1" x14ac:dyDescent="0.45">
      <c r="O197" s="102" t="s">
        <v>190</v>
      </c>
      <c r="P197" s="103" t="s">
        <v>233</v>
      </c>
      <c r="Q197" s="105"/>
      <c r="R197" s="104"/>
    </row>
    <row r="198" spans="15:18" ht="15" x14ac:dyDescent="0.4">
      <c r="O198" s="99" t="s">
        <v>199</v>
      </c>
      <c r="P198" s="100"/>
      <c r="Q198" s="107"/>
      <c r="R198" s="101"/>
    </row>
    <row r="199" spans="15:18" ht="15" x14ac:dyDescent="0.4">
      <c r="O199" s="99" t="s">
        <v>199</v>
      </c>
      <c r="P199" s="100"/>
      <c r="Q199" s="107"/>
      <c r="R199" s="101"/>
    </row>
    <row r="200" spans="15:18" ht="15" x14ac:dyDescent="0.4">
      <c r="O200" s="99" t="s">
        <v>199</v>
      </c>
      <c r="P200" s="100"/>
      <c r="Q200" s="107"/>
      <c r="R200" s="101"/>
    </row>
    <row r="201" spans="15:18" ht="15.4" thickBot="1" x14ac:dyDescent="0.45">
      <c r="O201" s="102" t="s">
        <v>199</v>
      </c>
      <c r="P201" s="103" t="s">
        <v>233</v>
      </c>
      <c r="Q201" s="105"/>
      <c r="R201" s="104"/>
    </row>
    <row r="202" spans="15:18" ht="15" x14ac:dyDescent="0.4">
      <c r="O202" s="99" t="s">
        <v>201</v>
      </c>
      <c r="P202" s="100"/>
      <c r="Q202" s="107"/>
      <c r="R202" s="101"/>
    </row>
    <row r="203" spans="15:18" ht="15" x14ac:dyDescent="0.4">
      <c r="O203" s="99" t="s">
        <v>201</v>
      </c>
      <c r="P203" s="100"/>
      <c r="Q203" s="107"/>
      <c r="R203" s="101"/>
    </row>
    <row r="204" spans="15:18" ht="15" x14ac:dyDescent="0.4">
      <c r="O204" s="99" t="s">
        <v>201</v>
      </c>
      <c r="P204" s="100"/>
      <c r="Q204" s="107"/>
      <c r="R204" s="101"/>
    </row>
    <row r="205" spans="15:18" ht="15.4" thickBot="1" x14ac:dyDescent="0.45">
      <c r="O205" s="102" t="s">
        <v>201</v>
      </c>
      <c r="P205" s="103" t="s">
        <v>233</v>
      </c>
      <c r="Q205" s="105"/>
      <c r="R205" s="104"/>
    </row>
    <row r="206" spans="15:18" ht="15" x14ac:dyDescent="0.4">
      <c r="O206" s="99" t="s">
        <v>207</v>
      </c>
      <c r="P206" s="100"/>
      <c r="Q206" s="107"/>
      <c r="R206" s="101"/>
    </row>
    <row r="207" spans="15:18" ht="15" x14ac:dyDescent="0.4">
      <c r="O207" s="99" t="s">
        <v>207</v>
      </c>
      <c r="P207" s="100"/>
      <c r="Q207" s="107"/>
      <c r="R207" s="101"/>
    </row>
    <row r="208" spans="15:18" ht="15" x14ac:dyDescent="0.4">
      <c r="O208" s="99" t="s">
        <v>207</v>
      </c>
      <c r="P208" s="100"/>
      <c r="Q208" s="107"/>
      <c r="R208" s="101"/>
    </row>
    <row r="209" spans="4:22" ht="15.4" thickBot="1" x14ac:dyDescent="0.45">
      <c r="O209" s="102" t="s">
        <v>207</v>
      </c>
      <c r="P209" s="103" t="s">
        <v>233</v>
      </c>
      <c r="Q209" s="105"/>
      <c r="R209" s="104"/>
      <c r="T209" s="67" t="s">
        <v>19</v>
      </c>
      <c r="U209" s="67" t="s">
        <v>20</v>
      </c>
      <c r="V209" s="67" t="s">
        <v>19</v>
      </c>
    </row>
    <row r="210" spans="4:22" ht="15" x14ac:dyDescent="0.4">
      <c r="O210" s="99" t="s">
        <v>209</v>
      </c>
      <c r="P210" s="100"/>
      <c r="Q210" s="107"/>
      <c r="R210" s="101"/>
      <c r="T210" s="67">
        <v>1</v>
      </c>
      <c r="U210" s="67">
        <v>551</v>
      </c>
      <c r="V210" s="67">
        <v>1</v>
      </c>
    </row>
    <row r="211" spans="4:22" ht="15" x14ac:dyDescent="0.4">
      <c r="O211" s="99" t="s">
        <v>209</v>
      </c>
      <c r="P211" s="100"/>
      <c r="Q211" s="107"/>
      <c r="R211" s="101"/>
      <c r="T211" s="67">
        <v>2</v>
      </c>
      <c r="U211" s="67">
        <v>1452</v>
      </c>
      <c r="V211" s="67">
        <v>2</v>
      </c>
    </row>
    <row r="212" spans="4:22" ht="15" x14ac:dyDescent="0.4">
      <c r="D212" s="67" t="s">
        <v>31</v>
      </c>
      <c r="E212" s="67" t="s">
        <v>32</v>
      </c>
      <c r="F212" s="67" t="s">
        <v>27</v>
      </c>
      <c r="I212" s="98"/>
      <c r="O212" s="99" t="s">
        <v>209</v>
      </c>
      <c r="P212" s="100"/>
      <c r="Q212" s="107"/>
      <c r="R212" s="101"/>
      <c r="T212" s="67">
        <v>3</v>
      </c>
      <c r="U212" s="67">
        <v>587</v>
      </c>
      <c r="V212" s="67">
        <v>3</v>
      </c>
    </row>
    <row r="213" spans="4:22" ht="15.4" thickBot="1" x14ac:dyDescent="0.45">
      <c r="D213" s="67" t="s">
        <v>34</v>
      </c>
      <c r="E213" s="67" t="s">
        <v>35</v>
      </c>
      <c r="F213" s="67" t="s">
        <v>27</v>
      </c>
      <c r="I213" s="98"/>
      <c r="O213" s="102" t="s">
        <v>209</v>
      </c>
      <c r="P213" s="103" t="s">
        <v>233</v>
      </c>
      <c r="Q213" s="105"/>
      <c r="R213" s="104"/>
      <c r="T213" s="67">
        <v>4</v>
      </c>
      <c r="U213" s="67">
        <v>1599</v>
      </c>
      <c r="V213" s="67">
        <v>4</v>
      </c>
    </row>
    <row r="214" spans="4:22" ht="15" x14ac:dyDescent="0.4">
      <c r="D214" s="67" t="s">
        <v>42</v>
      </c>
      <c r="E214" s="67" t="s">
        <v>35</v>
      </c>
      <c r="F214" s="67" t="s">
        <v>27</v>
      </c>
      <c r="I214" s="98"/>
      <c r="O214" s="99" t="s">
        <v>211</v>
      </c>
      <c r="P214" s="100"/>
      <c r="Q214" s="107"/>
      <c r="R214" s="101"/>
      <c r="T214" s="67">
        <v>5</v>
      </c>
      <c r="U214" s="67">
        <v>1268</v>
      </c>
      <c r="V214" s="67">
        <v>5</v>
      </c>
    </row>
    <row r="215" spans="4:22" ht="15" x14ac:dyDescent="0.4">
      <c r="D215" s="67" t="s">
        <v>34</v>
      </c>
      <c r="E215" s="67" t="s">
        <v>35</v>
      </c>
      <c r="F215" s="67" t="s">
        <v>29</v>
      </c>
      <c r="I215" s="98"/>
      <c r="O215" s="99" t="s">
        <v>211</v>
      </c>
      <c r="P215" s="100"/>
      <c r="Q215" s="107"/>
      <c r="R215" s="101"/>
      <c r="T215" s="67">
        <v>6</v>
      </c>
      <c r="U215" s="67">
        <v>882</v>
      </c>
      <c r="V215" s="67">
        <v>6</v>
      </c>
    </row>
    <row r="216" spans="4:22" ht="15" x14ac:dyDescent="0.4">
      <c r="D216" s="67" t="s">
        <v>36</v>
      </c>
      <c r="E216" s="67" t="s">
        <v>37</v>
      </c>
      <c r="F216" s="67" t="s">
        <v>29</v>
      </c>
      <c r="I216" s="98"/>
      <c r="O216" s="99" t="s">
        <v>211</v>
      </c>
      <c r="P216" s="100"/>
      <c r="Q216" s="107"/>
      <c r="R216" s="101"/>
      <c r="T216" s="67">
        <v>7</v>
      </c>
      <c r="U216" s="67">
        <v>1273</v>
      </c>
      <c r="V216" s="67">
        <v>7</v>
      </c>
    </row>
    <row r="217" spans="4:22" ht="15.4" thickBot="1" x14ac:dyDescent="0.45">
      <c r="D217" s="67" t="s">
        <v>36</v>
      </c>
      <c r="E217" s="67" t="s">
        <v>37</v>
      </c>
      <c r="F217" s="67" t="s">
        <v>29</v>
      </c>
      <c r="I217" s="98"/>
      <c r="O217" s="102" t="s">
        <v>211</v>
      </c>
      <c r="P217" s="103" t="s">
        <v>233</v>
      </c>
      <c r="Q217" s="105"/>
      <c r="R217" s="104"/>
      <c r="T217" s="67">
        <v>8</v>
      </c>
      <c r="U217" s="67">
        <v>666</v>
      </c>
      <c r="V217" s="67">
        <v>8</v>
      </c>
    </row>
    <row r="218" spans="4:22" ht="15" x14ac:dyDescent="0.4">
      <c r="D218" s="67" t="s">
        <v>85</v>
      </c>
      <c r="E218" s="67" t="s">
        <v>39</v>
      </c>
      <c r="F218" s="67" t="s">
        <v>81</v>
      </c>
      <c r="I218" s="98"/>
      <c r="O218" s="99" t="s">
        <v>213</v>
      </c>
      <c r="P218" s="100"/>
      <c r="Q218" s="107"/>
      <c r="R218" s="101"/>
      <c r="T218" s="67">
        <v>9</v>
      </c>
      <c r="U218" s="67">
        <v>979</v>
      </c>
      <c r="V218" s="67">
        <v>9</v>
      </c>
    </row>
    <row r="219" spans="4:22" ht="15" x14ac:dyDescent="0.4">
      <c r="D219" s="67" t="s">
        <v>47</v>
      </c>
      <c r="E219" s="67" t="s">
        <v>48</v>
      </c>
      <c r="F219" s="67" t="s">
        <v>81</v>
      </c>
      <c r="I219" s="98"/>
      <c r="O219" s="99" t="s">
        <v>213</v>
      </c>
      <c r="P219" s="100"/>
      <c r="Q219" s="107"/>
      <c r="R219" s="101"/>
      <c r="T219" s="67">
        <v>10</v>
      </c>
      <c r="U219" s="67">
        <v>19</v>
      </c>
      <c r="V219" s="67">
        <v>10</v>
      </c>
    </row>
    <row r="220" spans="4:22" ht="15" x14ac:dyDescent="0.4">
      <c r="D220" s="67" t="s">
        <v>88</v>
      </c>
      <c r="E220" s="67" t="s">
        <v>39</v>
      </c>
      <c r="F220" s="67" t="s">
        <v>81</v>
      </c>
      <c r="I220" s="98"/>
      <c r="O220" s="99" t="s">
        <v>213</v>
      </c>
      <c r="P220" s="100"/>
      <c r="Q220" s="107"/>
      <c r="R220" s="101"/>
      <c r="T220" s="67">
        <v>11</v>
      </c>
      <c r="U220" s="67">
        <v>1450</v>
      </c>
      <c r="V220" s="67">
        <v>11</v>
      </c>
    </row>
    <row r="221" spans="4:22" ht="15.4" thickBot="1" x14ac:dyDescent="0.45">
      <c r="D221" s="67" t="s">
        <v>86</v>
      </c>
      <c r="E221" s="67" t="s">
        <v>37</v>
      </c>
      <c r="F221" s="67" t="s">
        <v>83</v>
      </c>
      <c r="I221" s="98"/>
      <c r="O221" s="102" t="s">
        <v>213</v>
      </c>
      <c r="P221" s="103" t="s">
        <v>233</v>
      </c>
      <c r="Q221" s="105"/>
      <c r="R221" s="104"/>
      <c r="T221" s="67">
        <v>12</v>
      </c>
      <c r="U221" s="67">
        <v>333</v>
      </c>
      <c r="V221" s="67">
        <v>12</v>
      </c>
    </row>
    <row r="222" spans="4:22" ht="15" x14ac:dyDescent="0.4">
      <c r="D222" s="67" t="s">
        <v>57</v>
      </c>
      <c r="E222" s="67" t="s">
        <v>58</v>
      </c>
      <c r="F222" s="67" t="s">
        <v>83</v>
      </c>
      <c r="I222" s="98"/>
      <c r="O222" s="99" t="s">
        <v>216</v>
      </c>
      <c r="P222" s="100"/>
      <c r="Q222" s="107"/>
      <c r="R222" s="101"/>
      <c r="T222" s="67">
        <v>13</v>
      </c>
      <c r="U222" s="67">
        <v>273</v>
      </c>
      <c r="V222" s="67">
        <v>13</v>
      </c>
    </row>
    <row r="223" spans="4:22" ht="15" x14ac:dyDescent="0.4">
      <c r="D223" s="67" t="s">
        <v>89</v>
      </c>
      <c r="E223" s="67" t="s">
        <v>50</v>
      </c>
      <c r="F223" s="67" t="s">
        <v>83</v>
      </c>
      <c r="I223" s="98"/>
      <c r="O223" s="99" t="s">
        <v>216</v>
      </c>
      <c r="P223" s="100"/>
      <c r="Q223" s="107"/>
      <c r="R223" s="101"/>
      <c r="T223" s="67">
        <v>14</v>
      </c>
      <c r="U223" s="67">
        <v>539</v>
      </c>
      <c r="V223" s="67">
        <v>14</v>
      </c>
    </row>
    <row r="224" spans="4:22" ht="15" x14ac:dyDescent="0.4">
      <c r="D224" s="67" t="s">
        <v>51</v>
      </c>
      <c r="E224" s="67" t="s">
        <v>52</v>
      </c>
      <c r="F224" s="67" t="s">
        <v>107</v>
      </c>
      <c r="I224" s="98"/>
      <c r="O224" s="99" t="s">
        <v>216</v>
      </c>
      <c r="P224" s="100"/>
      <c r="Q224" s="107"/>
      <c r="R224" s="101"/>
      <c r="T224" s="67">
        <v>15</v>
      </c>
      <c r="U224" s="67">
        <v>1560</v>
      </c>
      <c r="V224" s="67">
        <v>15</v>
      </c>
    </row>
    <row r="225" spans="4:22" ht="15.4" thickBot="1" x14ac:dyDescent="0.45">
      <c r="D225" s="67" t="s">
        <v>51</v>
      </c>
      <c r="E225" s="67" t="s">
        <v>52</v>
      </c>
      <c r="F225" s="67" t="s">
        <v>107</v>
      </c>
      <c r="I225" s="98"/>
      <c r="O225" s="102" t="s">
        <v>216</v>
      </c>
      <c r="P225" s="103" t="s">
        <v>233</v>
      </c>
      <c r="Q225" s="105"/>
      <c r="R225" s="104"/>
      <c r="T225" s="67">
        <v>16</v>
      </c>
      <c r="U225" s="67">
        <v>34</v>
      </c>
      <c r="V225" s="67">
        <v>16</v>
      </c>
    </row>
    <row r="226" spans="4:22" ht="15" x14ac:dyDescent="0.4">
      <c r="D226" s="67" t="s">
        <v>85</v>
      </c>
      <c r="E226" s="67" t="s">
        <v>39</v>
      </c>
      <c r="F226" s="67" t="s">
        <v>107</v>
      </c>
      <c r="I226" s="98"/>
      <c r="O226" s="99" t="s">
        <v>231</v>
      </c>
      <c r="P226" s="100"/>
      <c r="Q226" s="107"/>
      <c r="R226" s="101"/>
      <c r="T226" s="67">
        <v>17</v>
      </c>
      <c r="U226" s="67">
        <v>1494</v>
      </c>
      <c r="V226" s="67">
        <v>17</v>
      </c>
    </row>
    <row r="227" spans="4:22" ht="15" x14ac:dyDescent="0.4">
      <c r="D227" s="67" t="s">
        <v>47</v>
      </c>
      <c r="E227" s="67" t="s">
        <v>48</v>
      </c>
      <c r="F227" s="67" t="s">
        <v>109</v>
      </c>
      <c r="I227" s="98"/>
      <c r="O227" s="99" t="s">
        <v>231</v>
      </c>
      <c r="P227" s="100"/>
      <c r="Q227" s="107"/>
      <c r="R227" s="101"/>
      <c r="T227" s="67">
        <v>18</v>
      </c>
      <c r="U227" s="67">
        <v>100</v>
      </c>
      <c r="V227" s="67">
        <v>18</v>
      </c>
    </row>
    <row r="228" spans="4:22" ht="15" x14ac:dyDescent="0.4">
      <c r="D228" s="67" t="s">
        <v>45</v>
      </c>
      <c r="E228" s="67" t="s">
        <v>35</v>
      </c>
      <c r="F228" s="67" t="s">
        <v>109</v>
      </c>
      <c r="I228" s="98"/>
      <c r="O228" s="99" t="s">
        <v>231</v>
      </c>
      <c r="P228" s="100"/>
      <c r="Q228" s="107"/>
      <c r="R228" s="101"/>
      <c r="T228" s="67">
        <v>19</v>
      </c>
      <c r="U228" s="67">
        <v>176</v>
      </c>
      <c r="V228" s="67">
        <v>19</v>
      </c>
    </row>
    <row r="229" spans="4:22" ht="15.4" thickBot="1" x14ac:dyDescent="0.45">
      <c r="D229" s="67" t="s">
        <v>47</v>
      </c>
      <c r="E229" s="67" t="s">
        <v>48</v>
      </c>
      <c r="F229" s="67" t="s">
        <v>109</v>
      </c>
      <c r="I229" s="98"/>
      <c r="O229" s="102" t="s">
        <v>231</v>
      </c>
      <c r="P229" s="103" t="s">
        <v>233</v>
      </c>
      <c r="Q229" s="105"/>
      <c r="R229" s="104"/>
      <c r="T229" s="67">
        <v>20</v>
      </c>
      <c r="U229" s="67">
        <v>1679</v>
      </c>
      <c r="V229" s="67">
        <v>20</v>
      </c>
    </row>
    <row r="230" spans="4:22" x14ac:dyDescent="0.35">
      <c r="D230" s="67" t="s">
        <v>126</v>
      </c>
      <c r="E230" s="67" t="s">
        <v>35</v>
      </c>
      <c r="F230" s="67" t="s">
        <v>120</v>
      </c>
      <c r="I230" s="98"/>
      <c r="T230" s="67">
        <v>21</v>
      </c>
      <c r="U230" s="67">
        <v>763</v>
      </c>
      <c r="V230" s="67">
        <v>21</v>
      </c>
    </row>
    <row r="231" spans="4:22" x14ac:dyDescent="0.35">
      <c r="D231" s="67" t="s">
        <v>124</v>
      </c>
      <c r="E231" s="67" t="s">
        <v>32</v>
      </c>
      <c r="F231" s="67" t="s">
        <v>120</v>
      </c>
      <c r="I231" s="98"/>
      <c r="T231" s="67">
        <v>22</v>
      </c>
      <c r="U231" s="67">
        <v>1175</v>
      </c>
      <c r="V231" s="67">
        <v>22</v>
      </c>
    </row>
    <row r="232" spans="4:22" x14ac:dyDescent="0.35">
      <c r="D232" s="67" t="s">
        <v>40</v>
      </c>
      <c r="E232" s="67" t="s">
        <v>41</v>
      </c>
      <c r="F232" s="67" t="s">
        <v>120</v>
      </c>
      <c r="I232" s="98"/>
      <c r="T232" s="67">
        <v>23</v>
      </c>
      <c r="U232" s="67">
        <v>855</v>
      </c>
      <c r="V232" s="67">
        <v>23</v>
      </c>
    </row>
    <row r="233" spans="4:22" x14ac:dyDescent="0.35">
      <c r="D233" s="67" t="s">
        <v>69</v>
      </c>
      <c r="E233" s="67" t="s">
        <v>70</v>
      </c>
      <c r="F233" s="67" t="s">
        <v>122</v>
      </c>
      <c r="I233" s="98"/>
      <c r="T233" s="67">
        <v>24</v>
      </c>
      <c r="U233" s="67">
        <v>756</v>
      </c>
      <c r="V233" s="67">
        <v>24</v>
      </c>
    </row>
    <row r="234" spans="4:22" x14ac:dyDescent="0.35">
      <c r="D234" s="67" t="s">
        <v>69</v>
      </c>
      <c r="E234" s="67" t="s">
        <v>70</v>
      </c>
      <c r="F234" s="67" t="s">
        <v>122</v>
      </c>
      <c r="I234" s="98"/>
      <c r="T234" s="67">
        <v>25</v>
      </c>
      <c r="U234" s="67">
        <v>124</v>
      </c>
      <c r="V234" s="67">
        <v>25</v>
      </c>
    </row>
    <row r="235" spans="4:22" x14ac:dyDescent="0.35">
      <c r="D235" s="67" t="s">
        <v>102</v>
      </c>
      <c r="E235" s="67" t="s">
        <v>37</v>
      </c>
      <c r="F235" s="67" t="s">
        <v>122</v>
      </c>
      <c r="I235" s="98"/>
      <c r="T235" s="67">
        <v>26</v>
      </c>
      <c r="U235" s="67">
        <v>1278</v>
      </c>
      <c r="V235" s="67">
        <v>26</v>
      </c>
    </row>
    <row r="236" spans="4:22" x14ac:dyDescent="0.35">
      <c r="D236" s="67" t="s">
        <v>102</v>
      </c>
      <c r="E236" s="67" t="s">
        <v>37</v>
      </c>
      <c r="F236" s="67" t="s">
        <v>130</v>
      </c>
      <c r="I236" s="98"/>
      <c r="T236" s="67">
        <v>27</v>
      </c>
      <c r="U236" s="67">
        <v>869</v>
      </c>
      <c r="V236" s="67">
        <v>27</v>
      </c>
    </row>
    <row r="237" spans="4:22" x14ac:dyDescent="0.35">
      <c r="D237" s="67" t="s">
        <v>134</v>
      </c>
      <c r="E237" s="67" t="s">
        <v>64</v>
      </c>
      <c r="F237" s="67" t="s">
        <v>130</v>
      </c>
      <c r="I237" s="98"/>
      <c r="T237" s="67">
        <v>28</v>
      </c>
      <c r="U237" s="67">
        <v>504</v>
      </c>
      <c r="V237" s="67">
        <v>28</v>
      </c>
    </row>
    <row r="238" spans="4:22" x14ac:dyDescent="0.35">
      <c r="D238" s="67" t="s">
        <v>59</v>
      </c>
      <c r="E238" s="67" t="s">
        <v>60</v>
      </c>
      <c r="F238" s="67" t="s">
        <v>130</v>
      </c>
      <c r="I238" s="98"/>
      <c r="T238" s="67">
        <v>29</v>
      </c>
      <c r="U238" s="67">
        <v>1036</v>
      </c>
      <c r="V238" s="67">
        <v>29</v>
      </c>
    </row>
    <row r="239" spans="4:22" x14ac:dyDescent="0.35">
      <c r="D239" s="67" t="s">
        <v>36</v>
      </c>
      <c r="E239" s="67" t="s">
        <v>37</v>
      </c>
      <c r="F239" s="67" t="s">
        <v>132</v>
      </c>
      <c r="I239" s="98"/>
      <c r="T239" s="67">
        <v>30</v>
      </c>
      <c r="U239" s="67">
        <v>305</v>
      </c>
      <c r="V239" s="67">
        <v>30</v>
      </c>
    </row>
    <row r="240" spans="4:22" x14ac:dyDescent="0.35">
      <c r="D240" s="67" t="s">
        <v>36</v>
      </c>
      <c r="E240" s="67" t="s">
        <v>37</v>
      </c>
      <c r="F240" s="67" t="s">
        <v>132</v>
      </c>
      <c r="I240" s="98"/>
      <c r="T240" s="67">
        <v>1</v>
      </c>
      <c r="U240" s="67">
        <v>1000</v>
      </c>
      <c r="V240" s="67">
        <v>1</v>
      </c>
    </row>
    <row r="241" spans="4:22" x14ac:dyDescent="0.35">
      <c r="D241" s="67" t="s">
        <v>137</v>
      </c>
      <c r="E241" s="67" t="s">
        <v>58</v>
      </c>
      <c r="F241" s="67" t="s">
        <v>132</v>
      </c>
      <c r="I241" s="98"/>
      <c r="T241" s="67">
        <v>2</v>
      </c>
      <c r="U241" s="67">
        <v>578</v>
      </c>
      <c r="V241" s="67">
        <v>2</v>
      </c>
    </row>
    <row r="242" spans="4:22" x14ac:dyDescent="0.35">
      <c r="D242" s="67" t="s">
        <v>94</v>
      </c>
      <c r="E242" s="67" t="s">
        <v>37</v>
      </c>
      <c r="F242" s="109" t="s">
        <v>148</v>
      </c>
      <c r="I242" s="98"/>
      <c r="T242" s="67">
        <v>3</v>
      </c>
      <c r="U242" s="67">
        <v>1267</v>
      </c>
      <c r="V242" s="67">
        <v>3</v>
      </c>
    </row>
    <row r="243" spans="4:22" x14ac:dyDescent="0.35">
      <c r="D243" s="67" t="s">
        <v>40</v>
      </c>
      <c r="E243" s="67" t="s">
        <v>41</v>
      </c>
      <c r="F243" s="67" t="s">
        <v>148</v>
      </c>
      <c r="I243" s="98"/>
      <c r="T243" s="67">
        <v>4</v>
      </c>
      <c r="U243" s="67">
        <v>325</v>
      </c>
      <c r="V243" s="67">
        <v>4</v>
      </c>
    </row>
    <row r="244" spans="4:22" x14ac:dyDescent="0.35">
      <c r="D244" s="67" t="s">
        <v>145</v>
      </c>
      <c r="E244" s="67" t="s">
        <v>32</v>
      </c>
      <c r="F244" s="67" t="s">
        <v>148</v>
      </c>
      <c r="I244" s="98"/>
      <c r="T244" s="67">
        <v>5</v>
      </c>
      <c r="U244" s="67">
        <v>1178</v>
      </c>
      <c r="V244" s="67">
        <v>5</v>
      </c>
    </row>
    <row r="245" spans="4:22" x14ac:dyDescent="0.35">
      <c r="D245" s="67" t="s">
        <v>78</v>
      </c>
      <c r="E245" s="67" t="s">
        <v>39</v>
      </c>
      <c r="F245" s="67" t="s">
        <v>150</v>
      </c>
      <c r="I245" s="98"/>
      <c r="T245" s="67">
        <v>6</v>
      </c>
      <c r="U245" s="67">
        <v>1393</v>
      </c>
      <c r="V245" s="67">
        <v>6</v>
      </c>
    </row>
    <row r="246" spans="4:22" x14ac:dyDescent="0.35">
      <c r="D246" s="67" t="s">
        <v>103</v>
      </c>
      <c r="E246" s="67" t="s">
        <v>52</v>
      </c>
      <c r="F246" s="67" t="s">
        <v>150</v>
      </c>
      <c r="I246" s="98"/>
      <c r="T246" s="67">
        <v>7</v>
      </c>
      <c r="U246" s="67">
        <v>639</v>
      </c>
      <c r="V246" s="67">
        <v>7</v>
      </c>
    </row>
    <row r="247" spans="4:22" x14ac:dyDescent="0.35">
      <c r="D247" s="67" t="s">
        <v>90</v>
      </c>
      <c r="E247" s="67" t="s">
        <v>35</v>
      </c>
      <c r="F247" s="67" t="s">
        <v>150</v>
      </c>
      <c r="I247" s="98"/>
      <c r="T247" s="67">
        <v>8</v>
      </c>
      <c r="U247" s="67">
        <v>280</v>
      </c>
      <c r="V247" s="67">
        <v>8</v>
      </c>
    </row>
    <row r="248" spans="4:22" x14ac:dyDescent="0.35">
      <c r="D248" s="67" t="s">
        <v>164</v>
      </c>
      <c r="E248" s="67" t="s">
        <v>70</v>
      </c>
      <c r="F248" s="67" t="s">
        <v>160</v>
      </c>
      <c r="I248" s="98"/>
      <c r="T248" s="67">
        <v>9</v>
      </c>
      <c r="U248" s="67">
        <v>580</v>
      </c>
      <c r="V248" s="67">
        <v>9</v>
      </c>
    </row>
    <row r="249" spans="4:22" x14ac:dyDescent="0.35">
      <c r="D249" s="67" t="s">
        <v>31</v>
      </c>
      <c r="E249" s="67" t="s">
        <v>32</v>
      </c>
      <c r="F249" s="67" t="s">
        <v>160</v>
      </c>
      <c r="I249" s="98"/>
      <c r="T249" s="67">
        <v>10</v>
      </c>
      <c r="U249" s="67">
        <v>1492</v>
      </c>
      <c r="V249" s="67">
        <v>10</v>
      </c>
    </row>
    <row r="250" spans="4:22" x14ac:dyDescent="0.35">
      <c r="D250" s="67" t="s">
        <v>152</v>
      </c>
      <c r="E250" s="67" t="s">
        <v>58</v>
      </c>
      <c r="F250" s="67" t="s">
        <v>160</v>
      </c>
      <c r="I250" s="98"/>
      <c r="T250" s="67">
        <v>11</v>
      </c>
      <c r="U250" s="67">
        <v>682</v>
      </c>
      <c r="V250" s="67">
        <v>11</v>
      </c>
    </row>
    <row r="251" spans="4:22" x14ac:dyDescent="0.35">
      <c r="D251" s="67" t="s">
        <v>51</v>
      </c>
      <c r="E251" s="67" t="s">
        <v>52</v>
      </c>
      <c r="F251" s="67" t="s">
        <v>162</v>
      </c>
      <c r="I251" s="98"/>
      <c r="T251" s="67">
        <v>12</v>
      </c>
      <c r="U251" s="67">
        <v>604</v>
      </c>
      <c r="V251" s="67">
        <v>12</v>
      </c>
    </row>
    <row r="252" spans="4:22" x14ac:dyDescent="0.35">
      <c r="D252" s="67" t="s">
        <v>51</v>
      </c>
      <c r="E252" s="67" t="s">
        <v>52</v>
      </c>
      <c r="F252" s="67" t="s">
        <v>162</v>
      </c>
      <c r="I252" s="98"/>
      <c r="T252" s="67">
        <v>13</v>
      </c>
      <c r="U252" s="67">
        <v>1424</v>
      </c>
      <c r="V252" s="67">
        <v>13</v>
      </c>
    </row>
    <row r="253" spans="4:22" x14ac:dyDescent="0.35">
      <c r="D253" s="67" t="s">
        <v>87</v>
      </c>
      <c r="E253" s="67" t="s">
        <v>37</v>
      </c>
      <c r="F253" s="67" t="s">
        <v>162</v>
      </c>
      <c r="I253" s="98"/>
      <c r="T253" s="67">
        <v>14</v>
      </c>
      <c r="U253" s="67">
        <v>92</v>
      </c>
      <c r="V253" s="67">
        <v>14</v>
      </c>
    </row>
    <row r="254" spans="4:22" x14ac:dyDescent="0.35">
      <c r="D254" s="67" t="s">
        <v>127</v>
      </c>
      <c r="E254" s="67" t="s">
        <v>52</v>
      </c>
      <c r="F254" s="67" t="s">
        <v>173</v>
      </c>
      <c r="I254" s="98"/>
      <c r="T254" s="67">
        <v>15</v>
      </c>
      <c r="U254" s="67">
        <v>806</v>
      </c>
      <c r="V254" s="67">
        <v>15</v>
      </c>
    </row>
    <row r="255" spans="4:22" x14ac:dyDescent="0.35">
      <c r="D255" s="67" t="s">
        <v>86</v>
      </c>
      <c r="E255" s="67" t="s">
        <v>37</v>
      </c>
      <c r="F255" s="67" t="s">
        <v>173</v>
      </c>
      <c r="I255" s="98"/>
      <c r="T255" s="67">
        <v>16</v>
      </c>
      <c r="U255" s="67">
        <v>1615</v>
      </c>
      <c r="V255" s="67">
        <v>16</v>
      </c>
    </row>
    <row r="256" spans="4:22" x14ac:dyDescent="0.35">
      <c r="D256" s="67" t="s">
        <v>36</v>
      </c>
      <c r="E256" s="67" t="s">
        <v>37</v>
      </c>
      <c r="F256" s="67" t="s">
        <v>173</v>
      </c>
      <c r="I256" s="98"/>
      <c r="T256" s="67">
        <v>17</v>
      </c>
      <c r="U256" s="67">
        <v>1614</v>
      </c>
      <c r="V256" s="67">
        <v>17</v>
      </c>
    </row>
    <row r="257" spans="4:22" x14ac:dyDescent="0.35">
      <c r="D257" s="67" t="s">
        <v>45</v>
      </c>
      <c r="E257" s="67" t="s">
        <v>35</v>
      </c>
      <c r="F257" s="67" t="s">
        <v>175</v>
      </c>
      <c r="I257" s="98"/>
      <c r="T257" s="67">
        <v>18</v>
      </c>
      <c r="U257" s="67">
        <v>536</v>
      </c>
      <c r="V257" s="67">
        <v>18</v>
      </c>
    </row>
    <row r="258" spans="4:22" x14ac:dyDescent="0.35">
      <c r="D258" s="67" t="s">
        <v>40</v>
      </c>
      <c r="E258" s="67" t="s">
        <v>41</v>
      </c>
      <c r="F258" s="67" t="s">
        <v>175</v>
      </c>
      <c r="I258" s="98"/>
      <c r="T258" s="67">
        <v>19</v>
      </c>
      <c r="U258" s="67">
        <v>1207</v>
      </c>
      <c r="V258" s="67">
        <v>19</v>
      </c>
    </row>
    <row r="259" spans="4:22" x14ac:dyDescent="0.35">
      <c r="D259" s="67" t="s">
        <v>143</v>
      </c>
      <c r="E259" s="67" t="s">
        <v>35</v>
      </c>
      <c r="F259" s="67" t="s">
        <v>175</v>
      </c>
      <c r="I259" s="98"/>
      <c r="T259" s="67">
        <v>20</v>
      </c>
      <c r="U259" s="67">
        <v>1276</v>
      </c>
      <c r="V259" s="67">
        <v>20</v>
      </c>
    </row>
    <row r="260" spans="4:22" x14ac:dyDescent="0.35">
      <c r="D260" s="67" t="s">
        <v>46</v>
      </c>
      <c r="E260" s="67" t="s">
        <v>39</v>
      </c>
      <c r="F260" s="67" t="s">
        <v>180</v>
      </c>
      <c r="I260" s="98"/>
      <c r="T260" s="67">
        <v>21</v>
      </c>
      <c r="U260" s="67">
        <v>194</v>
      </c>
      <c r="V260" s="67">
        <v>21</v>
      </c>
    </row>
    <row r="261" spans="4:22" x14ac:dyDescent="0.35">
      <c r="D261" s="67" t="s">
        <v>94</v>
      </c>
      <c r="E261" s="67" t="s">
        <v>37</v>
      </c>
      <c r="F261" s="67" t="s">
        <v>180</v>
      </c>
      <c r="I261" s="98"/>
      <c r="T261" s="67">
        <v>22</v>
      </c>
      <c r="U261" s="67">
        <v>1179</v>
      </c>
      <c r="V261" s="67">
        <v>22</v>
      </c>
    </row>
    <row r="262" spans="4:22" x14ac:dyDescent="0.35">
      <c r="D262" s="67" t="s">
        <v>46</v>
      </c>
      <c r="E262" s="67" t="s">
        <v>39</v>
      </c>
      <c r="F262" s="67" t="s">
        <v>180</v>
      </c>
      <c r="I262" s="98"/>
      <c r="T262" s="67">
        <v>23</v>
      </c>
      <c r="U262" s="67">
        <v>720</v>
      </c>
      <c r="V262" s="67">
        <v>23</v>
      </c>
    </row>
    <row r="263" spans="4:22" x14ac:dyDescent="0.35">
      <c r="D263" s="67" t="s">
        <v>36</v>
      </c>
      <c r="E263" s="67" t="s">
        <v>37</v>
      </c>
      <c r="F263" s="67" t="s">
        <v>182</v>
      </c>
      <c r="I263" s="98"/>
      <c r="T263" s="67">
        <v>24</v>
      </c>
      <c r="U263" s="67">
        <v>1416</v>
      </c>
      <c r="V263" s="67">
        <v>24</v>
      </c>
    </row>
    <row r="264" spans="4:22" x14ac:dyDescent="0.35">
      <c r="D264" s="67" t="s">
        <v>31</v>
      </c>
      <c r="E264" s="67" t="s">
        <v>32</v>
      </c>
      <c r="F264" s="67" t="s">
        <v>182</v>
      </c>
      <c r="T264" s="67">
        <v>25</v>
      </c>
      <c r="U264" s="67">
        <v>1345</v>
      </c>
      <c r="V264" s="67">
        <v>25</v>
      </c>
    </row>
    <row r="265" spans="4:22" x14ac:dyDescent="0.35">
      <c r="D265" s="67" t="s">
        <v>36</v>
      </c>
      <c r="E265" s="67" t="s">
        <v>37</v>
      </c>
      <c r="F265" s="67" t="s">
        <v>182</v>
      </c>
      <c r="T265" s="67">
        <v>26</v>
      </c>
      <c r="U265" s="67">
        <v>302</v>
      </c>
      <c r="V265" s="67">
        <v>26</v>
      </c>
    </row>
    <row r="266" spans="4:22" x14ac:dyDescent="0.35">
      <c r="D266" s="67" t="s">
        <v>94</v>
      </c>
      <c r="E266" s="67" t="s">
        <v>37</v>
      </c>
      <c r="F266" s="67" t="s">
        <v>188</v>
      </c>
      <c r="T266" s="67">
        <v>27</v>
      </c>
      <c r="U266" s="67">
        <v>1600</v>
      </c>
      <c r="V266" s="67">
        <v>27</v>
      </c>
    </row>
    <row r="267" spans="4:22" x14ac:dyDescent="0.35">
      <c r="D267" s="67" t="s">
        <v>57</v>
      </c>
      <c r="E267" s="67" t="s">
        <v>58</v>
      </c>
      <c r="F267" s="67" t="s">
        <v>188</v>
      </c>
      <c r="T267" s="67">
        <v>28</v>
      </c>
      <c r="U267" s="67">
        <v>64</v>
      </c>
      <c r="V267" s="67">
        <v>28</v>
      </c>
    </row>
    <row r="268" spans="4:22" x14ac:dyDescent="0.35">
      <c r="D268" s="67" t="s">
        <v>36</v>
      </c>
      <c r="E268" s="67" t="s">
        <v>37</v>
      </c>
      <c r="F268" s="67" t="s">
        <v>188</v>
      </c>
      <c r="T268" s="67">
        <v>29</v>
      </c>
      <c r="U268" s="67">
        <v>765</v>
      </c>
      <c r="V268" s="67">
        <v>29</v>
      </c>
    </row>
    <row r="269" spans="4:22" x14ac:dyDescent="0.35">
      <c r="D269" s="67" t="s">
        <v>69</v>
      </c>
      <c r="E269" s="67" t="s">
        <v>70</v>
      </c>
      <c r="F269" s="67" t="s">
        <v>190</v>
      </c>
      <c r="T269" s="67">
        <v>30</v>
      </c>
      <c r="U269" s="67">
        <v>714</v>
      </c>
      <c r="V269" s="67">
        <v>30</v>
      </c>
    </row>
    <row r="270" spans="4:22" x14ac:dyDescent="0.35">
      <c r="D270" s="67" t="s">
        <v>75</v>
      </c>
      <c r="E270" s="67" t="s">
        <v>52</v>
      </c>
      <c r="F270" s="67" t="s">
        <v>190</v>
      </c>
      <c r="T270" s="67">
        <v>1</v>
      </c>
      <c r="U270" s="67">
        <v>360</v>
      </c>
      <c r="V270" s="67">
        <v>1</v>
      </c>
    </row>
    <row r="271" spans="4:22" x14ac:dyDescent="0.35">
      <c r="D271" s="67" t="s">
        <v>117</v>
      </c>
      <c r="E271" s="67" t="s">
        <v>35</v>
      </c>
      <c r="F271" s="67" t="s">
        <v>190</v>
      </c>
      <c r="T271" s="67">
        <v>2</v>
      </c>
      <c r="U271" s="67">
        <v>881</v>
      </c>
      <c r="V271" s="67">
        <v>2</v>
      </c>
    </row>
    <row r="272" spans="4:22" x14ac:dyDescent="0.35">
      <c r="D272" s="67" t="s">
        <v>46</v>
      </c>
      <c r="E272" s="67" t="s">
        <v>39</v>
      </c>
      <c r="F272" s="67" t="s">
        <v>199</v>
      </c>
      <c r="T272" s="67">
        <v>3</v>
      </c>
      <c r="U272" s="67">
        <v>1566</v>
      </c>
      <c r="V272" s="67">
        <v>3</v>
      </c>
    </row>
    <row r="273" spans="4:22" x14ac:dyDescent="0.35">
      <c r="D273" s="67" t="s">
        <v>129</v>
      </c>
      <c r="E273" s="67" t="s">
        <v>35</v>
      </c>
      <c r="F273" s="67" t="s">
        <v>199</v>
      </c>
      <c r="T273" s="67">
        <v>4</v>
      </c>
      <c r="U273" s="67">
        <v>1422</v>
      </c>
      <c r="V273" s="67">
        <v>4</v>
      </c>
    </row>
    <row r="274" spans="4:22" x14ac:dyDescent="0.35">
      <c r="D274" s="67" t="s">
        <v>144</v>
      </c>
      <c r="E274" s="67" t="s">
        <v>41</v>
      </c>
      <c r="F274" s="67" t="s">
        <v>199</v>
      </c>
      <c r="T274" s="67">
        <v>5</v>
      </c>
      <c r="U274" s="67">
        <v>206</v>
      </c>
      <c r="V274" s="67">
        <v>5</v>
      </c>
    </row>
    <row r="275" spans="4:22" x14ac:dyDescent="0.35">
      <c r="D275" s="67" t="s">
        <v>38</v>
      </c>
      <c r="E275" s="67" t="s">
        <v>39</v>
      </c>
      <c r="F275" s="67" t="s">
        <v>201</v>
      </c>
      <c r="T275" s="67">
        <v>6</v>
      </c>
      <c r="U275" s="67">
        <v>205</v>
      </c>
      <c r="V275" s="67">
        <v>6</v>
      </c>
    </row>
    <row r="276" spans="4:22" x14ac:dyDescent="0.35">
      <c r="D276" s="67" t="s">
        <v>73</v>
      </c>
      <c r="E276" s="67" t="s">
        <v>39</v>
      </c>
      <c r="F276" s="67" t="s">
        <v>201</v>
      </c>
      <c r="T276" s="67">
        <v>7</v>
      </c>
      <c r="U276" s="67">
        <v>1126</v>
      </c>
      <c r="V276" s="67">
        <v>7</v>
      </c>
    </row>
    <row r="277" spans="4:22" x14ac:dyDescent="0.35">
      <c r="D277" s="67" t="s">
        <v>53</v>
      </c>
      <c r="E277" s="67" t="s">
        <v>50</v>
      </c>
      <c r="F277" s="67" t="s">
        <v>201</v>
      </c>
      <c r="T277" s="67">
        <v>8</v>
      </c>
      <c r="U277" s="67">
        <v>316</v>
      </c>
      <c r="V277" s="67">
        <v>8</v>
      </c>
    </row>
    <row r="278" spans="4:22" x14ac:dyDescent="0.35">
      <c r="D278" s="67" t="s">
        <v>36</v>
      </c>
      <c r="E278" s="67" t="s">
        <v>37</v>
      </c>
      <c r="F278" s="67" t="s">
        <v>207</v>
      </c>
      <c r="T278" s="67">
        <v>9</v>
      </c>
      <c r="U278" s="67">
        <v>1037</v>
      </c>
      <c r="V278" s="67">
        <v>9</v>
      </c>
    </row>
    <row r="279" spans="4:22" x14ac:dyDescent="0.35">
      <c r="D279" s="67" t="s">
        <v>79</v>
      </c>
      <c r="E279" s="67" t="s">
        <v>48</v>
      </c>
      <c r="F279" s="67" t="s">
        <v>207</v>
      </c>
      <c r="T279" s="67">
        <v>10</v>
      </c>
      <c r="U279" s="67">
        <v>1257</v>
      </c>
      <c r="V279" s="67">
        <v>10</v>
      </c>
    </row>
    <row r="280" spans="4:22" x14ac:dyDescent="0.35">
      <c r="D280" s="67" t="s">
        <v>40</v>
      </c>
      <c r="E280" s="67" t="s">
        <v>41</v>
      </c>
      <c r="F280" s="67" t="s">
        <v>207</v>
      </c>
      <c r="T280" s="67">
        <v>11</v>
      </c>
      <c r="U280" s="67">
        <v>55</v>
      </c>
      <c r="V280" s="67">
        <v>11</v>
      </c>
    </row>
    <row r="281" spans="4:22" x14ac:dyDescent="0.35">
      <c r="D281" s="67" t="s">
        <v>36</v>
      </c>
      <c r="E281" s="67" t="s">
        <v>37</v>
      </c>
      <c r="F281" s="67" t="s">
        <v>209</v>
      </c>
      <c r="T281" s="67">
        <v>12</v>
      </c>
      <c r="U281" s="67">
        <v>519</v>
      </c>
      <c r="V281" s="67">
        <v>12</v>
      </c>
    </row>
    <row r="282" spans="4:22" x14ac:dyDescent="0.35">
      <c r="D282" s="67" t="s">
        <v>59</v>
      </c>
      <c r="E282" s="67" t="s">
        <v>60</v>
      </c>
      <c r="F282" s="67" t="s">
        <v>209</v>
      </c>
      <c r="T282" s="67">
        <v>13</v>
      </c>
      <c r="U282" s="67">
        <v>986</v>
      </c>
      <c r="V282" s="67">
        <v>13</v>
      </c>
    </row>
    <row r="283" spans="4:22" x14ac:dyDescent="0.35">
      <c r="D283" s="67" t="s">
        <v>36</v>
      </c>
      <c r="E283" s="67" t="s">
        <v>37</v>
      </c>
      <c r="F283" s="67" t="s">
        <v>209</v>
      </c>
      <c r="T283" s="67">
        <v>14</v>
      </c>
      <c r="U283" s="67">
        <v>127</v>
      </c>
      <c r="V283" s="67">
        <v>14</v>
      </c>
    </row>
    <row r="284" spans="4:22" x14ac:dyDescent="0.35">
      <c r="D284" s="67" t="s">
        <v>78</v>
      </c>
      <c r="E284" s="67" t="s">
        <v>39</v>
      </c>
      <c r="F284" s="67" t="s">
        <v>211</v>
      </c>
      <c r="T284" s="67">
        <v>15</v>
      </c>
      <c r="U284" s="67">
        <v>1458</v>
      </c>
      <c r="V284" s="67">
        <v>15</v>
      </c>
    </row>
    <row r="285" spans="4:22" x14ac:dyDescent="0.35">
      <c r="D285" s="67" t="s">
        <v>94</v>
      </c>
      <c r="E285" s="67" t="s">
        <v>37</v>
      </c>
      <c r="F285" s="67" t="s">
        <v>211</v>
      </c>
      <c r="T285" s="67">
        <v>16</v>
      </c>
      <c r="U285" s="67">
        <v>285</v>
      </c>
      <c r="V285" s="67">
        <v>16</v>
      </c>
    </row>
    <row r="286" spans="4:22" x14ac:dyDescent="0.35">
      <c r="D286" s="67" t="s">
        <v>94</v>
      </c>
      <c r="E286" s="67" t="s">
        <v>37</v>
      </c>
      <c r="F286" s="67" t="s">
        <v>211</v>
      </c>
      <c r="T286" s="67">
        <v>17</v>
      </c>
      <c r="U286" s="67">
        <v>482</v>
      </c>
      <c r="V286" s="67">
        <v>17</v>
      </c>
    </row>
    <row r="287" spans="4:22" x14ac:dyDescent="0.35">
      <c r="D287" s="67" t="s">
        <v>31</v>
      </c>
      <c r="E287" s="67" t="s">
        <v>32</v>
      </c>
      <c r="F287" s="67" t="s">
        <v>213</v>
      </c>
      <c r="T287" s="67">
        <v>18</v>
      </c>
      <c r="U287" s="67">
        <v>1673</v>
      </c>
      <c r="V287" s="67">
        <v>18</v>
      </c>
    </row>
    <row r="288" spans="4:22" x14ac:dyDescent="0.35">
      <c r="D288" s="67" t="s">
        <v>31</v>
      </c>
      <c r="E288" s="67" t="s">
        <v>32</v>
      </c>
      <c r="F288" s="67" t="s">
        <v>213</v>
      </c>
      <c r="T288" s="67">
        <v>19</v>
      </c>
      <c r="U288" s="67">
        <v>1236</v>
      </c>
      <c r="V288" s="67">
        <v>19</v>
      </c>
    </row>
    <row r="289" spans="4:22" x14ac:dyDescent="0.35">
      <c r="D289" s="67" t="s">
        <v>80</v>
      </c>
      <c r="E289" s="67" t="s">
        <v>37</v>
      </c>
      <c r="F289" s="67" t="s">
        <v>213</v>
      </c>
      <c r="T289" s="67">
        <v>20</v>
      </c>
      <c r="U289" s="67">
        <v>460</v>
      </c>
      <c r="V289" s="67">
        <v>20</v>
      </c>
    </row>
    <row r="290" spans="4:22" x14ac:dyDescent="0.35">
      <c r="D290" s="67" t="s">
        <v>96</v>
      </c>
      <c r="E290" s="67" t="s">
        <v>35</v>
      </c>
      <c r="F290" s="67" t="s">
        <v>173</v>
      </c>
      <c r="T290" s="67">
        <v>21</v>
      </c>
      <c r="U290" s="67">
        <v>1098</v>
      </c>
      <c r="V290" s="67">
        <v>21</v>
      </c>
    </row>
    <row r="291" spans="4:22" x14ac:dyDescent="0.35">
      <c r="D291" s="67" t="s">
        <v>45</v>
      </c>
      <c r="E291" s="67" t="s">
        <v>35</v>
      </c>
      <c r="F291" s="67" t="s">
        <v>216</v>
      </c>
      <c r="T291" s="67">
        <v>22</v>
      </c>
      <c r="U291" s="67">
        <v>1459</v>
      </c>
      <c r="V291" s="67">
        <v>22</v>
      </c>
    </row>
    <row r="292" spans="4:22" x14ac:dyDescent="0.35">
      <c r="D292" s="67" t="s">
        <v>31</v>
      </c>
      <c r="E292" s="67" t="s">
        <v>32</v>
      </c>
      <c r="F292" s="67" t="s">
        <v>216</v>
      </c>
      <c r="T292" s="67">
        <v>23</v>
      </c>
      <c r="U292" s="67">
        <v>141</v>
      </c>
      <c r="V292" s="67">
        <v>23</v>
      </c>
    </row>
    <row r="293" spans="4:22" x14ac:dyDescent="0.35">
      <c r="T293" s="67">
        <v>24</v>
      </c>
      <c r="U293" s="67">
        <v>1504</v>
      </c>
      <c r="V293" s="67">
        <v>24</v>
      </c>
    </row>
    <row r="294" spans="4:22" x14ac:dyDescent="0.35">
      <c r="D294" s="67">
        <v>8</v>
      </c>
      <c r="E294" s="67" t="s">
        <v>32</v>
      </c>
      <c r="T294" s="67">
        <v>25</v>
      </c>
      <c r="U294" s="67">
        <v>605</v>
      </c>
      <c r="V294" s="67">
        <v>25</v>
      </c>
    </row>
    <row r="295" spans="4:22" x14ac:dyDescent="0.35">
      <c r="D295" s="67">
        <v>12</v>
      </c>
      <c r="E295" s="67" t="s">
        <v>35</v>
      </c>
      <c r="T295" s="67">
        <v>26</v>
      </c>
      <c r="U295" s="67">
        <v>1155</v>
      </c>
      <c r="V295" s="67">
        <v>26</v>
      </c>
    </row>
    <row r="296" spans="4:22" x14ac:dyDescent="0.35">
      <c r="D296" s="67">
        <v>22</v>
      </c>
      <c r="E296" s="67" t="s">
        <v>37</v>
      </c>
      <c r="T296" s="67">
        <v>27</v>
      </c>
      <c r="U296" s="67">
        <v>761</v>
      </c>
      <c r="V296" s="67">
        <v>27</v>
      </c>
    </row>
    <row r="297" spans="4:22" x14ac:dyDescent="0.35">
      <c r="D297" s="67">
        <v>10</v>
      </c>
      <c r="E297" s="67" t="s">
        <v>39</v>
      </c>
      <c r="T297" s="67">
        <v>28</v>
      </c>
      <c r="U297" s="67">
        <v>1120</v>
      </c>
      <c r="V297" s="67">
        <v>28</v>
      </c>
    </row>
    <row r="298" spans="4:22" x14ac:dyDescent="0.35">
      <c r="D298" s="67">
        <v>4</v>
      </c>
      <c r="E298" s="67" t="s">
        <v>48</v>
      </c>
      <c r="T298" s="67">
        <v>29</v>
      </c>
      <c r="U298" s="67">
        <v>929</v>
      </c>
      <c r="V298" s="67">
        <v>29</v>
      </c>
    </row>
    <row r="299" spans="4:22" x14ac:dyDescent="0.35">
      <c r="D299" s="67">
        <v>4</v>
      </c>
      <c r="E299" s="67" t="s">
        <v>58</v>
      </c>
      <c r="T299" s="67">
        <v>30</v>
      </c>
      <c r="U299" s="67">
        <v>228</v>
      </c>
      <c r="V299" s="67">
        <v>30</v>
      </c>
    </row>
    <row r="300" spans="4:22" x14ac:dyDescent="0.35">
      <c r="D300" s="67">
        <v>2</v>
      </c>
      <c r="E300" s="67" t="s">
        <v>50</v>
      </c>
      <c r="T300" s="67">
        <v>1</v>
      </c>
      <c r="U300" s="67">
        <v>964</v>
      </c>
      <c r="V300" s="67">
        <v>1</v>
      </c>
    </row>
    <row r="301" spans="4:22" x14ac:dyDescent="0.35">
      <c r="D301" s="67">
        <v>7</v>
      </c>
      <c r="E301" s="67" t="s">
        <v>52</v>
      </c>
      <c r="T301" s="67">
        <v>2</v>
      </c>
      <c r="U301" s="67">
        <v>1481</v>
      </c>
      <c r="V301" s="67">
        <v>2</v>
      </c>
    </row>
    <row r="302" spans="4:22" x14ac:dyDescent="0.35">
      <c r="D302" s="67">
        <v>5</v>
      </c>
      <c r="E302" s="67" t="s">
        <v>41</v>
      </c>
      <c r="T302" s="67">
        <v>3</v>
      </c>
      <c r="U302" s="67">
        <v>59</v>
      </c>
      <c r="V302" s="67">
        <v>3</v>
      </c>
    </row>
    <row r="303" spans="4:22" x14ac:dyDescent="0.35">
      <c r="D303" s="67">
        <v>4</v>
      </c>
      <c r="E303" s="67" t="s">
        <v>70</v>
      </c>
      <c r="T303" s="67">
        <v>4</v>
      </c>
      <c r="U303" s="67">
        <v>533</v>
      </c>
      <c r="V303" s="67">
        <v>4</v>
      </c>
    </row>
    <row r="304" spans="4:22" x14ac:dyDescent="0.35">
      <c r="D304" s="67">
        <v>1</v>
      </c>
      <c r="E304" s="67" t="s">
        <v>64</v>
      </c>
      <c r="T304" s="67">
        <v>5</v>
      </c>
      <c r="U304" s="67">
        <v>1211</v>
      </c>
      <c r="V304" s="67">
        <v>5</v>
      </c>
    </row>
    <row r="305" spans="4:22" x14ac:dyDescent="0.35">
      <c r="D305" s="67">
        <v>2</v>
      </c>
      <c r="E305" s="67" t="s">
        <v>60</v>
      </c>
      <c r="T305" s="67">
        <v>6</v>
      </c>
      <c r="U305" s="67">
        <v>1248</v>
      </c>
      <c r="V305" s="67">
        <v>6</v>
      </c>
    </row>
    <row r="306" spans="4:22" x14ac:dyDescent="0.35">
      <c r="D306" s="67">
        <v>81</v>
      </c>
      <c r="T306" s="67">
        <v>7</v>
      </c>
      <c r="U306" s="67">
        <v>1010</v>
      </c>
      <c r="V306" s="67">
        <v>7</v>
      </c>
    </row>
    <row r="307" spans="4:22" x14ac:dyDescent="0.35">
      <c r="T307" s="67">
        <v>8</v>
      </c>
      <c r="U307" s="67">
        <v>716</v>
      </c>
      <c r="V307" s="67">
        <v>8</v>
      </c>
    </row>
    <row r="308" spans="4:22" x14ac:dyDescent="0.35">
      <c r="T308" s="67">
        <v>9</v>
      </c>
      <c r="U308" s="67">
        <v>164</v>
      </c>
      <c r="V308" s="67">
        <v>9</v>
      </c>
    </row>
    <row r="309" spans="4:22" x14ac:dyDescent="0.35">
      <c r="T309" s="67">
        <v>10</v>
      </c>
      <c r="U309" s="67">
        <v>197</v>
      </c>
      <c r="V309" s="67">
        <v>10</v>
      </c>
    </row>
    <row r="310" spans="4:22" x14ac:dyDescent="0.35">
      <c r="T310" s="67">
        <v>11</v>
      </c>
      <c r="U310" s="67">
        <v>1133</v>
      </c>
      <c r="V310" s="67">
        <v>11</v>
      </c>
    </row>
    <row r="311" spans="4:22" x14ac:dyDescent="0.35">
      <c r="T311" s="67">
        <v>12</v>
      </c>
      <c r="U311" s="67">
        <v>1013</v>
      </c>
      <c r="V311" s="67">
        <v>12</v>
      </c>
    </row>
    <row r="312" spans="4:22" x14ac:dyDescent="0.35">
      <c r="T312" s="67">
        <v>13</v>
      </c>
      <c r="U312" s="67">
        <v>1158</v>
      </c>
      <c r="V312" s="67">
        <v>13</v>
      </c>
    </row>
    <row r="313" spans="4:22" x14ac:dyDescent="0.35">
      <c r="T313" s="67">
        <v>14</v>
      </c>
      <c r="U313" s="67">
        <v>105</v>
      </c>
      <c r="V313" s="67">
        <v>14</v>
      </c>
    </row>
    <row r="314" spans="4:22" x14ac:dyDescent="0.35">
      <c r="T314" s="67">
        <v>15</v>
      </c>
      <c r="U314" s="67">
        <v>1507</v>
      </c>
      <c r="V314" s="67">
        <v>15</v>
      </c>
    </row>
    <row r="315" spans="4:22" x14ac:dyDescent="0.35">
      <c r="J315" s="67" t="s">
        <v>235</v>
      </c>
      <c r="T315" s="67">
        <v>16</v>
      </c>
      <c r="U315" s="67">
        <v>938</v>
      </c>
      <c r="V315" s="67">
        <v>16</v>
      </c>
    </row>
    <row r="316" spans="4:22" x14ac:dyDescent="0.35">
      <c r="J316" s="67" t="s">
        <v>94</v>
      </c>
      <c r="T316" s="67">
        <v>17</v>
      </c>
      <c r="U316" s="67">
        <v>712</v>
      </c>
      <c r="V316" s="67">
        <v>17</v>
      </c>
    </row>
    <row r="317" spans="4:22" x14ac:dyDescent="0.35">
      <c r="J317" s="67" t="s">
        <v>90</v>
      </c>
      <c r="T317" s="67">
        <v>18</v>
      </c>
      <c r="U317" s="67">
        <v>626</v>
      </c>
      <c r="V317" s="67">
        <v>18</v>
      </c>
    </row>
    <row r="318" spans="4:22" x14ac:dyDescent="0.35">
      <c r="J318" s="110" t="s">
        <v>236</v>
      </c>
      <c r="T318" s="67">
        <v>19</v>
      </c>
      <c r="U318" s="67">
        <v>502</v>
      </c>
      <c r="V318" s="67">
        <v>19</v>
      </c>
    </row>
    <row r="319" spans="4:22" x14ac:dyDescent="0.35">
      <c r="J319" s="67" t="s">
        <v>237</v>
      </c>
      <c r="T319" s="67">
        <v>20</v>
      </c>
      <c r="U319" s="67">
        <v>6</v>
      </c>
      <c r="V319" s="67">
        <v>20</v>
      </c>
    </row>
    <row r="320" spans="4:22" x14ac:dyDescent="0.35">
      <c r="J320" s="67" t="s">
        <v>238</v>
      </c>
      <c r="T320" s="67">
        <v>21</v>
      </c>
      <c r="U320" s="67">
        <v>1644</v>
      </c>
      <c r="V320" s="67">
        <v>21</v>
      </c>
    </row>
    <row r="321" spans="10:22" x14ac:dyDescent="0.35">
      <c r="J321" s="67" t="s">
        <v>143</v>
      </c>
      <c r="T321" s="67">
        <v>22</v>
      </c>
      <c r="U321" s="67">
        <v>686</v>
      </c>
      <c r="V321" s="67">
        <v>22</v>
      </c>
    </row>
    <row r="322" spans="10:22" x14ac:dyDescent="0.35">
      <c r="J322" s="67" t="s">
        <v>239</v>
      </c>
      <c r="T322" s="67">
        <v>23</v>
      </c>
      <c r="U322" s="67">
        <v>224</v>
      </c>
      <c r="V322" s="67">
        <v>23</v>
      </c>
    </row>
    <row r="323" spans="10:22" x14ac:dyDescent="0.35">
      <c r="J323" s="67" t="s">
        <v>240</v>
      </c>
      <c r="T323" s="67">
        <v>24</v>
      </c>
      <c r="U323" s="67">
        <v>1625</v>
      </c>
      <c r="V323" s="67">
        <v>24</v>
      </c>
    </row>
    <row r="324" spans="10:22" x14ac:dyDescent="0.35">
      <c r="J324" s="67" t="s">
        <v>241</v>
      </c>
      <c r="T324" s="67">
        <v>25</v>
      </c>
      <c r="U324" s="67">
        <v>623</v>
      </c>
      <c r="V324" s="67">
        <v>25</v>
      </c>
    </row>
    <row r="325" spans="10:22" x14ac:dyDescent="0.35">
      <c r="J325" s="67" t="s">
        <v>38</v>
      </c>
      <c r="T325" s="67">
        <v>26</v>
      </c>
      <c r="U325" s="67">
        <v>939</v>
      </c>
      <c r="V325" s="67">
        <v>26</v>
      </c>
    </row>
    <row r="326" spans="10:22" x14ac:dyDescent="0.35">
      <c r="J326" s="67" t="s">
        <v>47</v>
      </c>
      <c r="T326" s="67">
        <v>27</v>
      </c>
      <c r="U326" s="67">
        <v>1608</v>
      </c>
      <c r="V326" s="67">
        <v>27</v>
      </c>
    </row>
    <row r="327" spans="10:22" x14ac:dyDescent="0.35">
      <c r="J327" s="67" t="s">
        <v>242</v>
      </c>
      <c r="T327" s="67">
        <v>28</v>
      </c>
      <c r="U327" s="67">
        <v>0</v>
      </c>
      <c r="V327" s="67">
        <v>28</v>
      </c>
    </row>
    <row r="328" spans="10:22" x14ac:dyDescent="0.35">
      <c r="J328" s="67" t="s">
        <v>36</v>
      </c>
      <c r="T328" s="67">
        <v>29</v>
      </c>
      <c r="U328" s="67">
        <v>0</v>
      </c>
      <c r="V328" s="67">
        <v>29</v>
      </c>
    </row>
    <row r="329" spans="10:22" x14ac:dyDescent="0.35">
      <c r="J329" s="67" t="s">
        <v>243</v>
      </c>
      <c r="T329" s="67">
        <v>30</v>
      </c>
      <c r="U329" s="67">
        <v>0</v>
      </c>
      <c r="V329" s="67">
        <v>30</v>
      </c>
    </row>
    <row r="330" spans="10:22" x14ac:dyDescent="0.35">
      <c r="J330" s="67" t="s">
        <v>244</v>
      </c>
      <c r="T330" s="67">
        <v>1</v>
      </c>
      <c r="U330" s="67">
        <v>1484</v>
      </c>
      <c r="V330" s="67">
        <v>1</v>
      </c>
    </row>
    <row r="331" spans="10:22" x14ac:dyDescent="0.35">
      <c r="J331" s="67" t="s">
        <v>245</v>
      </c>
      <c r="T331" s="67">
        <v>2</v>
      </c>
      <c r="U331" s="67">
        <v>274</v>
      </c>
      <c r="V331" s="67">
        <v>2</v>
      </c>
    </row>
    <row r="332" spans="10:22" x14ac:dyDescent="0.35">
      <c r="J332" s="67" t="s">
        <v>45</v>
      </c>
      <c r="T332" s="67">
        <v>3</v>
      </c>
      <c r="U332" s="67">
        <v>874</v>
      </c>
      <c r="V332" s="67">
        <v>3</v>
      </c>
    </row>
    <row r="333" spans="10:22" x14ac:dyDescent="0.35">
      <c r="J333" s="67" t="s">
        <v>246</v>
      </c>
      <c r="T333" s="67">
        <v>4</v>
      </c>
      <c r="U333" s="67">
        <v>51</v>
      </c>
      <c r="V333" s="67">
        <v>4</v>
      </c>
    </row>
    <row r="334" spans="10:22" x14ac:dyDescent="0.35">
      <c r="J334" s="67" t="s">
        <v>203</v>
      </c>
      <c r="T334" s="67">
        <v>5</v>
      </c>
      <c r="U334" s="67">
        <v>821</v>
      </c>
      <c r="V334" s="67">
        <v>5</v>
      </c>
    </row>
    <row r="335" spans="10:22" x14ac:dyDescent="0.35">
      <c r="J335" s="67" t="s">
        <v>51</v>
      </c>
      <c r="T335" s="67">
        <v>6</v>
      </c>
      <c r="U335" s="67">
        <v>684</v>
      </c>
      <c r="V335" s="67">
        <v>6</v>
      </c>
    </row>
    <row r="336" spans="10:22" x14ac:dyDescent="0.35">
      <c r="J336" s="67" t="s">
        <v>146</v>
      </c>
      <c r="T336" s="67">
        <v>7</v>
      </c>
      <c r="U336" s="67">
        <v>870</v>
      </c>
      <c r="V336" s="67">
        <v>7</v>
      </c>
    </row>
    <row r="337" spans="10:22" x14ac:dyDescent="0.35">
      <c r="J337" s="67" t="s">
        <v>124</v>
      </c>
      <c r="T337" s="67">
        <v>8</v>
      </c>
      <c r="U337" s="67">
        <v>526</v>
      </c>
      <c r="V337" s="67">
        <v>8</v>
      </c>
    </row>
    <row r="338" spans="10:22" x14ac:dyDescent="0.35">
      <c r="J338" s="67" t="s">
        <v>247</v>
      </c>
      <c r="T338" s="67">
        <v>9</v>
      </c>
      <c r="U338" s="67">
        <v>1099</v>
      </c>
      <c r="V338" s="67">
        <v>9</v>
      </c>
    </row>
    <row r="339" spans="10:22" x14ac:dyDescent="0.35">
      <c r="J339" s="67" t="s">
        <v>46</v>
      </c>
      <c r="T339" s="67">
        <v>10</v>
      </c>
      <c r="U339" s="67">
        <v>459</v>
      </c>
      <c r="V339" s="67">
        <v>10</v>
      </c>
    </row>
    <row r="340" spans="10:22" x14ac:dyDescent="0.35">
      <c r="J340" s="67" t="s">
        <v>88</v>
      </c>
      <c r="T340" s="67">
        <v>11</v>
      </c>
      <c r="U340" s="67">
        <v>1311</v>
      </c>
      <c r="V340" s="67">
        <v>11</v>
      </c>
    </row>
    <row r="341" spans="10:22" x14ac:dyDescent="0.35">
      <c r="J341" s="67" t="s">
        <v>248</v>
      </c>
      <c r="T341" s="67">
        <v>12</v>
      </c>
      <c r="U341" s="67">
        <v>1216</v>
      </c>
      <c r="V341" s="67">
        <v>12</v>
      </c>
    </row>
    <row r="342" spans="10:22" x14ac:dyDescent="0.35">
      <c r="J342" s="67" t="s">
        <v>249</v>
      </c>
      <c r="T342" s="67">
        <v>13</v>
      </c>
      <c r="U342" s="67">
        <v>498</v>
      </c>
      <c r="V342" s="67">
        <v>13</v>
      </c>
    </row>
    <row r="343" spans="10:22" x14ac:dyDescent="0.35">
      <c r="J343" s="67" t="s">
        <v>250</v>
      </c>
      <c r="T343" s="67">
        <v>14</v>
      </c>
      <c r="U343" s="67">
        <v>287</v>
      </c>
      <c r="V343" s="67">
        <v>14</v>
      </c>
    </row>
    <row r="344" spans="10:22" x14ac:dyDescent="0.35">
      <c r="J344" s="67" t="s">
        <v>40</v>
      </c>
      <c r="T344" s="67">
        <v>15</v>
      </c>
      <c r="U344" s="67">
        <v>49</v>
      </c>
      <c r="V344" s="67">
        <v>15</v>
      </c>
    </row>
    <row r="345" spans="10:22" x14ac:dyDescent="0.35">
      <c r="J345" s="67" t="s">
        <v>85</v>
      </c>
      <c r="T345" s="67">
        <v>16</v>
      </c>
      <c r="U345" s="67">
        <v>1587</v>
      </c>
      <c r="V345" s="67">
        <v>16</v>
      </c>
    </row>
    <row r="346" spans="10:22" x14ac:dyDescent="0.35">
      <c r="J346" s="67" t="s">
        <v>251</v>
      </c>
      <c r="T346" s="67">
        <v>17</v>
      </c>
      <c r="U346" s="67">
        <v>1674</v>
      </c>
      <c r="V346" s="67">
        <v>17</v>
      </c>
    </row>
    <row r="347" spans="10:22" x14ac:dyDescent="0.35">
      <c r="J347" s="67" t="s">
        <v>135</v>
      </c>
      <c r="T347" s="67">
        <v>18</v>
      </c>
      <c r="U347" s="67">
        <v>219</v>
      </c>
      <c r="V347" s="67">
        <v>18</v>
      </c>
    </row>
    <row r="348" spans="10:22" x14ac:dyDescent="0.35">
      <c r="J348" s="67" t="s">
        <v>252</v>
      </c>
      <c r="T348" s="67">
        <v>19</v>
      </c>
      <c r="U348" s="67">
        <v>1305</v>
      </c>
      <c r="V348" s="67">
        <v>19</v>
      </c>
    </row>
    <row r="349" spans="10:22" x14ac:dyDescent="0.35">
      <c r="J349" s="67" t="s">
        <v>253</v>
      </c>
      <c r="T349" s="67">
        <v>20</v>
      </c>
      <c r="U349" s="67">
        <v>1081</v>
      </c>
      <c r="V349" s="67">
        <v>20</v>
      </c>
    </row>
    <row r="350" spans="10:22" x14ac:dyDescent="0.35">
      <c r="J350" s="67" t="s">
        <v>31</v>
      </c>
      <c r="T350" s="67">
        <v>21</v>
      </c>
      <c r="U350" s="67">
        <v>727</v>
      </c>
      <c r="V350" s="67">
        <v>21</v>
      </c>
    </row>
    <row r="351" spans="10:22" x14ac:dyDescent="0.35">
      <c r="J351" s="67" t="s">
        <v>156</v>
      </c>
      <c r="T351" s="67">
        <v>22</v>
      </c>
      <c r="U351" s="67">
        <v>83</v>
      </c>
      <c r="V351" s="67">
        <v>22</v>
      </c>
    </row>
    <row r="352" spans="10:22" x14ac:dyDescent="0.35">
      <c r="J352" s="67" t="s">
        <v>164</v>
      </c>
      <c r="T352" s="67">
        <v>23</v>
      </c>
      <c r="U352" s="67">
        <v>178</v>
      </c>
      <c r="V352" s="67">
        <v>23</v>
      </c>
    </row>
    <row r="353" spans="10:22" x14ac:dyDescent="0.35">
      <c r="J353" s="67" t="s">
        <v>103</v>
      </c>
      <c r="T353" s="67">
        <v>24</v>
      </c>
      <c r="U353" s="67">
        <v>1331</v>
      </c>
      <c r="V353" s="67">
        <v>24</v>
      </c>
    </row>
    <row r="354" spans="10:22" x14ac:dyDescent="0.35">
      <c r="J354" s="67" t="s">
        <v>254</v>
      </c>
      <c r="T354" s="67">
        <v>25</v>
      </c>
      <c r="U354" s="67">
        <v>17</v>
      </c>
      <c r="V354" s="67">
        <v>25</v>
      </c>
    </row>
    <row r="355" spans="10:22" x14ac:dyDescent="0.35">
      <c r="T355" s="67">
        <v>26</v>
      </c>
      <c r="U355" s="67">
        <v>1595</v>
      </c>
      <c r="V355" s="67">
        <v>26</v>
      </c>
    </row>
    <row r="356" spans="10:22" x14ac:dyDescent="0.35">
      <c r="T356" s="67">
        <v>27</v>
      </c>
      <c r="U356" s="67">
        <v>754</v>
      </c>
      <c r="V356" s="67">
        <v>27</v>
      </c>
    </row>
    <row r="357" spans="10:22" x14ac:dyDescent="0.35">
      <c r="T357" s="67">
        <v>28</v>
      </c>
      <c r="U357" s="67">
        <v>1282</v>
      </c>
      <c r="V357" s="67">
        <v>28</v>
      </c>
    </row>
    <row r="358" spans="10:22" x14ac:dyDescent="0.35">
      <c r="T358" s="67">
        <v>29</v>
      </c>
      <c r="U358" s="67">
        <v>1692</v>
      </c>
      <c r="V358" s="67">
        <v>29</v>
      </c>
    </row>
    <row r="359" spans="10:22" x14ac:dyDescent="0.35">
      <c r="T359" s="67">
        <v>30</v>
      </c>
      <c r="U359" s="67">
        <v>946</v>
      </c>
      <c r="V359" s="67">
        <v>30</v>
      </c>
    </row>
    <row r="360" spans="10:22" x14ac:dyDescent="0.35">
      <c r="T360" s="67">
        <v>1</v>
      </c>
      <c r="U360" s="67">
        <v>1171</v>
      </c>
      <c r="V360" s="67">
        <v>1</v>
      </c>
    </row>
    <row r="361" spans="10:22" x14ac:dyDescent="0.35">
      <c r="T361" s="67">
        <v>2</v>
      </c>
      <c r="U361" s="67">
        <v>227</v>
      </c>
      <c r="V361" s="67">
        <v>2</v>
      </c>
    </row>
    <row r="362" spans="10:22" x14ac:dyDescent="0.35">
      <c r="T362" s="67">
        <v>3</v>
      </c>
      <c r="U362" s="67">
        <v>790</v>
      </c>
      <c r="V362" s="67">
        <v>3</v>
      </c>
    </row>
    <row r="363" spans="10:22" x14ac:dyDescent="0.35">
      <c r="T363" s="67">
        <v>4</v>
      </c>
      <c r="U363" s="67">
        <v>903</v>
      </c>
      <c r="V363" s="67">
        <v>4</v>
      </c>
    </row>
    <row r="364" spans="10:22" x14ac:dyDescent="0.35">
      <c r="T364" s="67">
        <v>5</v>
      </c>
      <c r="U364" s="67">
        <v>961</v>
      </c>
      <c r="V364" s="67">
        <v>5</v>
      </c>
    </row>
    <row r="365" spans="10:22" x14ac:dyDescent="0.35">
      <c r="T365" s="67">
        <v>6</v>
      </c>
      <c r="U365" s="67">
        <v>290</v>
      </c>
      <c r="V365" s="67">
        <v>6</v>
      </c>
    </row>
    <row r="366" spans="10:22" x14ac:dyDescent="0.35">
      <c r="T366" s="67">
        <v>7</v>
      </c>
      <c r="U366" s="67">
        <v>731</v>
      </c>
      <c r="V366" s="67">
        <v>7</v>
      </c>
    </row>
    <row r="367" spans="10:22" x14ac:dyDescent="0.35">
      <c r="T367" s="67">
        <v>8</v>
      </c>
      <c r="U367" s="67">
        <v>1535</v>
      </c>
      <c r="V367" s="67">
        <v>8</v>
      </c>
    </row>
    <row r="368" spans="10:22" x14ac:dyDescent="0.35">
      <c r="T368" s="67">
        <v>9</v>
      </c>
      <c r="U368" s="67">
        <v>1499</v>
      </c>
      <c r="V368" s="67">
        <v>9</v>
      </c>
    </row>
    <row r="369" spans="20:22" x14ac:dyDescent="0.35">
      <c r="T369" s="67">
        <v>10</v>
      </c>
      <c r="U369" s="67">
        <v>259</v>
      </c>
      <c r="V369" s="67">
        <v>10</v>
      </c>
    </row>
    <row r="370" spans="20:22" x14ac:dyDescent="0.35">
      <c r="T370" s="67">
        <v>11</v>
      </c>
      <c r="U370" s="67">
        <v>1637</v>
      </c>
      <c r="V370" s="67">
        <v>11</v>
      </c>
    </row>
    <row r="371" spans="20:22" x14ac:dyDescent="0.35">
      <c r="T371" s="67">
        <v>12</v>
      </c>
      <c r="U371" s="67">
        <v>1217</v>
      </c>
      <c r="V371" s="67">
        <v>12</v>
      </c>
    </row>
    <row r="372" spans="20:22" x14ac:dyDescent="0.35">
      <c r="T372" s="67">
        <v>13</v>
      </c>
      <c r="U372" s="67">
        <v>1469</v>
      </c>
      <c r="V372" s="67">
        <v>13</v>
      </c>
    </row>
    <row r="373" spans="20:22" x14ac:dyDescent="0.35">
      <c r="T373" s="67">
        <v>14</v>
      </c>
      <c r="U373" s="67">
        <v>457</v>
      </c>
      <c r="V373" s="67">
        <v>14</v>
      </c>
    </row>
    <row r="374" spans="20:22" x14ac:dyDescent="0.35">
      <c r="T374" s="67">
        <v>15</v>
      </c>
      <c r="U374" s="67">
        <v>622</v>
      </c>
      <c r="V374" s="67">
        <v>15</v>
      </c>
    </row>
    <row r="375" spans="20:22" x14ac:dyDescent="0.35">
      <c r="T375" s="67">
        <v>16</v>
      </c>
      <c r="U375" s="67">
        <v>1125</v>
      </c>
      <c r="V375" s="67">
        <v>16</v>
      </c>
    </row>
    <row r="376" spans="20:22" x14ac:dyDescent="0.35">
      <c r="T376" s="67">
        <v>17</v>
      </c>
      <c r="U376" s="67">
        <v>1366</v>
      </c>
      <c r="V376" s="67">
        <v>17</v>
      </c>
    </row>
    <row r="377" spans="20:22" x14ac:dyDescent="0.35">
      <c r="T377" s="67">
        <v>18</v>
      </c>
      <c r="U377" s="67">
        <v>1280</v>
      </c>
      <c r="V377" s="67">
        <v>18</v>
      </c>
    </row>
    <row r="378" spans="20:22" x14ac:dyDescent="0.35">
      <c r="T378" s="67">
        <v>19</v>
      </c>
      <c r="U378" s="67">
        <v>1390</v>
      </c>
      <c r="V378" s="67">
        <v>19</v>
      </c>
    </row>
    <row r="379" spans="20:22" x14ac:dyDescent="0.35">
      <c r="T379" s="67">
        <v>20</v>
      </c>
      <c r="U379" s="67">
        <v>56</v>
      </c>
      <c r="V379" s="67">
        <v>20</v>
      </c>
    </row>
    <row r="380" spans="20:22" x14ac:dyDescent="0.35">
      <c r="T380" s="67">
        <v>21</v>
      </c>
      <c r="U380" s="67">
        <v>1014</v>
      </c>
      <c r="V380" s="67">
        <v>21</v>
      </c>
    </row>
    <row r="381" spans="20:22" x14ac:dyDescent="0.35">
      <c r="T381" s="67">
        <v>22</v>
      </c>
      <c r="U381" s="67">
        <v>250</v>
      </c>
      <c r="V381" s="67">
        <v>22</v>
      </c>
    </row>
    <row r="382" spans="20:22" x14ac:dyDescent="0.35">
      <c r="T382" s="67">
        <v>23</v>
      </c>
      <c r="U382" s="67">
        <v>1434</v>
      </c>
      <c r="V382" s="67">
        <v>23</v>
      </c>
    </row>
    <row r="383" spans="20:22" x14ac:dyDescent="0.35">
      <c r="T383" s="67">
        <v>24</v>
      </c>
      <c r="U383" s="67">
        <v>453</v>
      </c>
      <c r="V383" s="67">
        <v>24</v>
      </c>
    </row>
    <row r="384" spans="20:22" x14ac:dyDescent="0.35">
      <c r="T384" s="67">
        <v>25</v>
      </c>
      <c r="U384" s="67">
        <v>1283</v>
      </c>
      <c r="V384" s="67">
        <v>25</v>
      </c>
    </row>
    <row r="385" spans="20:22" x14ac:dyDescent="0.35">
      <c r="T385" s="67">
        <v>26</v>
      </c>
      <c r="U385" s="67">
        <v>1090</v>
      </c>
      <c r="V385" s="67">
        <v>26</v>
      </c>
    </row>
    <row r="386" spans="20:22" x14ac:dyDescent="0.35">
      <c r="T386" s="67">
        <v>27</v>
      </c>
      <c r="U386" s="67">
        <v>775</v>
      </c>
      <c r="V386" s="67">
        <v>27</v>
      </c>
    </row>
    <row r="387" spans="20:22" x14ac:dyDescent="0.35">
      <c r="T387" s="67">
        <v>28</v>
      </c>
      <c r="U387" s="67">
        <v>30</v>
      </c>
      <c r="V387" s="67">
        <v>28</v>
      </c>
    </row>
    <row r="388" spans="20:22" x14ac:dyDescent="0.35">
      <c r="T388" s="67">
        <v>29</v>
      </c>
      <c r="U388" s="67">
        <v>1381</v>
      </c>
      <c r="V388" s="67">
        <v>29</v>
      </c>
    </row>
    <row r="389" spans="20:22" x14ac:dyDescent="0.35">
      <c r="T389" s="67">
        <v>30</v>
      </c>
      <c r="U389" s="67">
        <v>1495</v>
      </c>
      <c r="V389" s="67">
        <v>30</v>
      </c>
    </row>
    <row r="390" spans="20:22" x14ac:dyDescent="0.35">
      <c r="T390" s="67">
        <v>1</v>
      </c>
      <c r="U390" s="67">
        <v>61</v>
      </c>
      <c r="V390" s="67">
        <v>1</v>
      </c>
    </row>
    <row r="391" spans="20:22" x14ac:dyDescent="0.35">
      <c r="T391" s="67">
        <v>2</v>
      </c>
      <c r="U391" s="67">
        <v>1662</v>
      </c>
      <c r="V391" s="67">
        <v>2</v>
      </c>
    </row>
    <row r="392" spans="20:22" x14ac:dyDescent="0.35">
      <c r="T392" s="67">
        <v>3</v>
      </c>
      <c r="U392" s="67">
        <v>232</v>
      </c>
      <c r="V392" s="67">
        <v>3</v>
      </c>
    </row>
    <row r="393" spans="20:22" x14ac:dyDescent="0.35">
      <c r="T393" s="67">
        <v>4</v>
      </c>
      <c r="U393" s="67">
        <v>5</v>
      </c>
      <c r="V393" s="67">
        <v>4</v>
      </c>
    </row>
    <row r="394" spans="20:22" x14ac:dyDescent="0.35">
      <c r="T394" s="67">
        <v>5</v>
      </c>
      <c r="U394" s="67">
        <v>60</v>
      </c>
      <c r="V394" s="67">
        <v>5</v>
      </c>
    </row>
    <row r="395" spans="20:22" x14ac:dyDescent="0.35">
      <c r="T395" s="67">
        <v>6</v>
      </c>
      <c r="U395" s="67">
        <v>779</v>
      </c>
      <c r="V395" s="67">
        <v>6</v>
      </c>
    </row>
    <row r="396" spans="20:22" x14ac:dyDescent="0.35">
      <c r="T396" s="67">
        <v>7</v>
      </c>
      <c r="U396" s="67">
        <v>477</v>
      </c>
      <c r="V396" s="67">
        <v>7</v>
      </c>
    </row>
    <row r="397" spans="20:22" x14ac:dyDescent="0.35">
      <c r="T397" s="67">
        <v>8</v>
      </c>
      <c r="U397" s="67">
        <v>818</v>
      </c>
      <c r="V397" s="67">
        <v>8</v>
      </c>
    </row>
    <row r="398" spans="20:22" x14ac:dyDescent="0.35">
      <c r="T398" s="67">
        <v>9</v>
      </c>
      <c r="U398" s="67">
        <v>1668</v>
      </c>
      <c r="V398" s="67">
        <v>9</v>
      </c>
    </row>
    <row r="399" spans="20:22" x14ac:dyDescent="0.35">
      <c r="T399" s="67">
        <v>10</v>
      </c>
      <c r="U399" s="67">
        <v>359</v>
      </c>
      <c r="V399" s="67">
        <v>10</v>
      </c>
    </row>
    <row r="400" spans="20:22" x14ac:dyDescent="0.35">
      <c r="T400" s="67">
        <v>11</v>
      </c>
      <c r="U400" s="67">
        <v>661</v>
      </c>
      <c r="V400" s="67">
        <v>11</v>
      </c>
    </row>
    <row r="401" spans="20:22" x14ac:dyDescent="0.35">
      <c r="T401" s="67">
        <v>12</v>
      </c>
      <c r="U401" s="67">
        <v>1335</v>
      </c>
      <c r="V401" s="67">
        <v>12</v>
      </c>
    </row>
    <row r="402" spans="20:22" x14ac:dyDescent="0.35">
      <c r="T402" s="67">
        <v>13</v>
      </c>
      <c r="U402" s="67">
        <v>358</v>
      </c>
      <c r="V402" s="67">
        <v>13</v>
      </c>
    </row>
    <row r="403" spans="20:22" x14ac:dyDescent="0.35">
      <c r="T403" s="67">
        <v>14</v>
      </c>
      <c r="U403" s="67">
        <v>1147</v>
      </c>
      <c r="V403" s="67">
        <v>14</v>
      </c>
    </row>
    <row r="404" spans="20:22" x14ac:dyDescent="0.35">
      <c r="T404" s="67">
        <v>15</v>
      </c>
      <c r="U404" s="67">
        <v>1403</v>
      </c>
      <c r="V404" s="67">
        <v>15</v>
      </c>
    </row>
    <row r="405" spans="20:22" x14ac:dyDescent="0.35">
      <c r="T405" s="67">
        <v>16</v>
      </c>
      <c r="U405" s="67">
        <v>647</v>
      </c>
      <c r="V405" s="67">
        <v>16</v>
      </c>
    </row>
    <row r="406" spans="20:22" x14ac:dyDescent="0.35">
      <c r="T406" s="67">
        <v>17</v>
      </c>
      <c r="U406" s="67">
        <v>405</v>
      </c>
      <c r="V406" s="67">
        <v>17</v>
      </c>
    </row>
    <row r="407" spans="20:22" x14ac:dyDescent="0.35">
      <c r="T407" s="67">
        <v>18</v>
      </c>
      <c r="U407" s="67">
        <v>185</v>
      </c>
      <c r="V407" s="67">
        <v>18</v>
      </c>
    </row>
    <row r="408" spans="20:22" x14ac:dyDescent="0.35">
      <c r="T408" s="67">
        <v>19</v>
      </c>
      <c r="U408" s="67">
        <v>409</v>
      </c>
      <c r="V408" s="67">
        <v>19</v>
      </c>
    </row>
    <row r="409" spans="20:22" x14ac:dyDescent="0.35">
      <c r="T409" s="67">
        <v>20</v>
      </c>
      <c r="U409" s="67">
        <v>1486</v>
      </c>
      <c r="V409" s="67">
        <v>20</v>
      </c>
    </row>
    <row r="410" spans="20:22" x14ac:dyDescent="0.35">
      <c r="T410" s="67">
        <v>21</v>
      </c>
      <c r="U410" s="67">
        <v>1529</v>
      </c>
      <c r="V410" s="67">
        <v>21</v>
      </c>
    </row>
    <row r="411" spans="20:22" x14ac:dyDescent="0.35">
      <c r="T411" s="67">
        <v>22</v>
      </c>
      <c r="U411" s="67">
        <v>650</v>
      </c>
      <c r="V411" s="67">
        <v>22</v>
      </c>
    </row>
    <row r="412" spans="20:22" x14ac:dyDescent="0.35">
      <c r="T412" s="67">
        <v>23</v>
      </c>
      <c r="U412" s="67">
        <v>440</v>
      </c>
      <c r="V412" s="67">
        <v>23</v>
      </c>
    </row>
    <row r="413" spans="20:22" x14ac:dyDescent="0.35">
      <c r="T413" s="67">
        <v>24</v>
      </c>
      <c r="U413" s="67">
        <v>1321</v>
      </c>
      <c r="V413" s="67">
        <v>24</v>
      </c>
    </row>
    <row r="414" spans="20:22" x14ac:dyDescent="0.35">
      <c r="T414" s="67">
        <v>25</v>
      </c>
      <c r="U414" s="67">
        <v>1607</v>
      </c>
      <c r="V414" s="67">
        <v>25</v>
      </c>
    </row>
    <row r="415" spans="20:22" x14ac:dyDescent="0.35">
      <c r="T415" s="67">
        <v>26</v>
      </c>
      <c r="U415" s="67">
        <v>912</v>
      </c>
      <c r="V415" s="67">
        <v>26</v>
      </c>
    </row>
    <row r="416" spans="20:22" x14ac:dyDescent="0.35">
      <c r="T416" s="67">
        <v>27</v>
      </c>
      <c r="U416" s="67">
        <v>543</v>
      </c>
      <c r="V416" s="67">
        <v>27</v>
      </c>
    </row>
    <row r="417" spans="20:22" x14ac:dyDescent="0.35">
      <c r="T417" s="67">
        <v>28</v>
      </c>
      <c r="U417" s="67">
        <v>1421</v>
      </c>
      <c r="V417" s="67">
        <v>28</v>
      </c>
    </row>
    <row r="418" spans="20:22" x14ac:dyDescent="0.35">
      <c r="T418" s="67">
        <v>29</v>
      </c>
      <c r="U418" s="67">
        <v>845</v>
      </c>
      <c r="V418" s="67">
        <v>29</v>
      </c>
    </row>
    <row r="419" spans="20:22" x14ac:dyDescent="0.35">
      <c r="T419" s="67">
        <v>30</v>
      </c>
      <c r="U419" s="67">
        <v>1652</v>
      </c>
      <c r="V419" s="67">
        <v>30</v>
      </c>
    </row>
    <row r="420" spans="20:22" x14ac:dyDescent="0.35">
      <c r="T420" s="67">
        <v>1</v>
      </c>
      <c r="U420" s="67">
        <v>1581</v>
      </c>
      <c r="V420" s="67">
        <v>1</v>
      </c>
    </row>
    <row r="421" spans="20:22" x14ac:dyDescent="0.35">
      <c r="T421" s="67">
        <v>2</v>
      </c>
      <c r="U421" s="67">
        <v>1029</v>
      </c>
      <c r="V421" s="67">
        <v>2</v>
      </c>
    </row>
    <row r="422" spans="20:22" x14ac:dyDescent="0.35">
      <c r="T422" s="67">
        <v>3</v>
      </c>
      <c r="U422" s="67">
        <v>968</v>
      </c>
      <c r="V422" s="67">
        <v>3</v>
      </c>
    </row>
    <row r="423" spans="20:22" x14ac:dyDescent="0.35">
      <c r="T423" s="67">
        <v>4</v>
      </c>
      <c r="U423" s="67">
        <v>1188</v>
      </c>
      <c r="V423" s="67">
        <v>4</v>
      </c>
    </row>
    <row r="424" spans="20:22" x14ac:dyDescent="0.35">
      <c r="T424" s="67">
        <v>5</v>
      </c>
      <c r="U424" s="67">
        <v>436</v>
      </c>
      <c r="V424" s="67">
        <v>5</v>
      </c>
    </row>
    <row r="425" spans="20:22" x14ac:dyDescent="0.35">
      <c r="T425" s="67">
        <v>6</v>
      </c>
      <c r="U425" s="67">
        <v>507</v>
      </c>
      <c r="V425" s="67">
        <v>6</v>
      </c>
    </row>
    <row r="426" spans="20:22" x14ac:dyDescent="0.35">
      <c r="T426" s="67">
        <v>7</v>
      </c>
      <c r="U426" s="67">
        <v>733</v>
      </c>
      <c r="V426" s="67">
        <v>7</v>
      </c>
    </row>
    <row r="427" spans="20:22" x14ac:dyDescent="0.35">
      <c r="T427" s="67">
        <v>8</v>
      </c>
      <c r="U427" s="67">
        <v>236</v>
      </c>
      <c r="V427" s="67">
        <v>8</v>
      </c>
    </row>
    <row r="428" spans="20:22" x14ac:dyDescent="0.35">
      <c r="T428" s="67">
        <v>9</v>
      </c>
      <c r="U428" s="67">
        <v>153</v>
      </c>
      <c r="V428" s="67">
        <v>9</v>
      </c>
    </row>
    <row r="429" spans="20:22" x14ac:dyDescent="0.35">
      <c r="T429" s="67">
        <v>10</v>
      </c>
      <c r="U429" s="67">
        <v>1601</v>
      </c>
      <c r="V429" s="67">
        <v>10</v>
      </c>
    </row>
    <row r="430" spans="20:22" x14ac:dyDescent="0.35">
      <c r="T430" s="67">
        <v>11</v>
      </c>
      <c r="U430" s="67">
        <v>1436</v>
      </c>
      <c r="V430" s="67">
        <v>11</v>
      </c>
    </row>
    <row r="431" spans="20:22" x14ac:dyDescent="0.35">
      <c r="T431" s="67">
        <v>12</v>
      </c>
      <c r="U431" s="67">
        <v>446</v>
      </c>
      <c r="V431" s="67">
        <v>12</v>
      </c>
    </row>
    <row r="432" spans="20:22" x14ac:dyDescent="0.35">
      <c r="T432" s="67">
        <v>13</v>
      </c>
      <c r="U432" s="67">
        <v>413</v>
      </c>
      <c r="V432" s="67">
        <v>13</v>
      </c>
    </row>
    <row r="433" spans="20:22" x14ac:dyDescent="0.35">
      <c r="T433" s="67">
        <v>14</v>
      </c>
      <c r="U433" s="67">
        <v>1408</v>
      </c>
      <c r="V433" s="67">
        <v>14</v>
      </c>
    </row>
    <row r="434" spans="20:22" x14ac:dyDescent="0.35">
      <c r="T434" s="67">
        <v>15</v>
      </c>
      <c r="U434" s="67">
        <v>805</v>
      </c>
      <c r="V434" s="67">
        <v>15</v>
      </c>
    </row>
    <row r="435" spans="20:22" x14ac:dyDescent="0.35">
      <c r="T435" s="67">
        <v>16</v>
      </c>
      <c r="U435" s="67">
        <v>348</v>
      </c>
      <c r="V435" s="67">
        <v>16</v>
      </c>
    </row>
    <row r="436" spans="20:22" x14ac:dyDescent="0.35">
      <c r="T436" s="67">
        <v>17</v>
      </c>
      <c r="U436" s="67">
        <v>1354</v>
      </c>
      <c r="V436" s="67">
        <v>17</v>
      </c>
    </row>
    <row r="437" spans="20:22" x14ac:dyDescent="0.35">
      <c r="T437" s="67">
        <v>18</v>
      </c>
      <c r="U437" s="67">
        <v>1341</v>
      </c>
      <c r="V437" s="67">
        <v>18</v>
      </c>
    </row>
    <row r="438" spans="20:22" x14ac:dyDescent="0.35">
      <c r="T438" s="67">
        <v>19</v>
      </c>
      <c r="U438" s="67">
        <v>985</v>
      </c>
      <c r="V438" s="67">
        <v>19</v>
      </c>
    </row>
    <row r="439" spans="20:22" x14ac:dyDescent="0.35">
      <c r="T439" s="67">
        <v>20</v>
      </c>
      <c r="U439" s="67">
        <v>916</v>
      </c>
      <c r="V439" s="67">
        <v>20</v>
      </c>
    </row>
    <row r="440" spans="20:22" x14ac:dyDescent="0.35">
      <c r="T440" s="67">
        <v>21</v>
      </c>
      <c r="U440" s="67">
        <v>90</v>
      </c>
      <c r="V440" s="67">
        <v>21</v>
      </c>
    </row>
    <row r="441" spans="20:22" x14ac:dyDescent="0.35">
      <c r="T441" s="67">
        <v>22</v>
      </c>
      <c r="U441" s="67">
        <v>0</v>
      </c>
      <c r="V441" s="67">
        <v>22</v>
      </c>
    </row>
    <row r="442" spans="20:22" x14ac:dyDescent="0.35">
      <c r="T442" s="67">
        <v>23</v>
      </c>
      <c r="U442" s="67">
        <v>0</v>
      </c>
      <c r="V442" s="67">
        <v>23</v>
      </c>
    </row>
    <row r="443" spans="20:22" x14ac:dyDescent="0.35">
      <c r="T443" s="67">
        <v>24</v>
      </c>
      <c r="U443" s="67">
        <v>0</v>
      </c>
      <c r="V443" s="67">
        <v>24</v>
      </c>
    </row>
    <row r="444" spans="20:22" x14ac:dyDescent="0.35">
      <c r="T444" s="67">
        <v>25</v>
      </c>
      <c r="U444" s="67">
        <v>0</v>
      </c>
      <c r="V444" s="67">
        <v>25</v>
      </c>
    </row>
    <row r="445" spans="20:22" x14ac:dyDescent="0.35">
      <c r="T445" s="67">
        <v>26</v>
      </c>
      <c r="U445" s="67">
        <v>0</v>
      </c>
      <c r="V445" s="67">
        <v>26</v>
      </c>
    </row>
    <row r="446" spans="20:22" x14ac:dyDescent="0.35">
      <c r="T446" s="67">
        <v>27</v>
      </c>
      <c r="U446" s="67">
        <v>0</v>
      </c>
      <c r="V446" s="67">
        <v>27</v>
      </c>
    </row>
    <row r="447" spans="20:22" x14ac:dyDescent="0.35">
      <c r="T447" s="67">
        <v>28</v>
      </c>
      <c r="U447" s="67">
        <v>0</v>
      </c>
      <c r="V447" s="67">
        <v>28</v>
      </c>
    </row>
    <row r="448" spans="20:22" x14ac:dyDescent="0.35">
      <c r="T448" s="67">
        <v>29</v>
      </c>
      <c r="U448" s="67">
        <v>0</v>
      </c>
      <c r="V448" s="67">
        <v>29</v>
      </c>
    </row>
    <row r="449" spans="20:22" x14ac:dyDescent="0.35">
      <c r="T449" s="67">
        <v>30</v>
      </c>
      <c r="U449" s="67">
        <v>0</v>
      </c>
      <c r="V449" s="67">
        <v>30</v>
      </c>
    </row>
    <row r="450" spans="20:22" x14ac:dyDescent="0.35">
      <c r="T450" s="67">
        <v>1</v>
      </c>
      <c r="U450" s="67">
        <v>559</v>
      </c>
      <c r="V450" s="67">
        <v>1</v>
      </c>
    </row>
    <row r="451" spans="20:22" x14ac:dyDescent="0.35">
      <c r="T451" s="67">
        <v>2</v>
      </c>
      <c r="U451" s="67">
        <v>1322</v>
      </c>
      <c r="V451" s="67">
        <v>2</v>
      </c>
    </row>
    <row r="452" spans="20:22" x14ac:dyDescent="0.35">
      <c r="T452" s="67">
        <v>3</v>
      </c>
      <c r="U452" s="67">
        <v>1583</v>
      </c>
      <c r="V452" s="67">
        <v>3</v>
      </c>
    </row>
    <row r="453" spans="20:22" x14ac:dyDescent="0.35">
      <c r="T453" s="67">
        <v>4</v>
      </c>
      <c r="U453" s="67">
        <v>1271</v>
      </c>
      <c r="V453" s="67">
        <v>4</v>
      </c>
    </row>
    <row r="454" spans="20:22" x14ac:dyDescent="0.35">
      <c r="T454" s="67">
        <v>5</v>
      </c>
      <c r="U454" s="67">
        <v>1655</v>
      </c>
      <c r="V454" s="67">
        <v>5</v>
      </c>
    </row>
    <row r="455" spans="20:22" x14ac:dyDescent="0.35">
      <c r="T455" s="67">
        <v>6</v>
      </c>
      <c r="U455" s="67">
        <v>1418</v>
      </c>
      <c r="V455" s="67">
        <v>6</v>
      </c>
    </row>
    <row r="456" spans="20:22" x14ac:dyDescent="0.35">
      <c r="T456" s="67">
        <v>7</v>
      </c>
      <c r="U456" s="67">
        <v>28</v>
      </c>
      <c r="V456" s="67">
        <v>7</v>
      </c>
    </row>
    <row r="457" spans="20:22" x14ac:dyDescent="0.35">
      <c r="T457" s="67">
        <v>8</v>
      </c>
      <c r="U457" s="67">
        <v>1478</v>
      </c>
      <c r="V457" s="67">
        <v>8</v>
      </c>
    </row>
    <row r="458" spans="20:22" x14ac:dyDescent="0.35">
      <c r="T458" s="67">
        <v>9</v>
      </c>
      <c r="U458" s="67">
        <v>36</v>
      </c>
      <c r="V458" s="67">
        <v>9</v>
      </c>
    </row>
    <row r="459" spans="20:22" x14ac:dyDescent="0.35">
      <c r="T459" s="67">
        <v>10</v>
      </c>
      <c r="U459" s="67">
        <v>256</v>
      </c>
      <c r="V459" s="67">
        <v>10</v>
      </c>
    </row>
    <row r="460" spans="20:22" x14ac:dyDescent="0.35">
      <c r="T460" s="67">
        <v>11</v>
      </c>
      <c r="U460" s="67">
        <v>573</v>
      </c>
      <c r="V460" s="67">
        <v>11</v>
      </c>
    </row>
    <row r="461" spans="20:22" x14ac:dyDescent="0.35">
      <c r="T461" s="67">
        <v>12</v>
      </c>
      <c r="U461" s="67">
        <v>1420</v>
      </c>
      <c r="V461" s="67">
        <v>12</v>
      </c>
    </row>
    <row r="462" spans="20:22" x14ac:dyDescent="0.35">
      <c r="T462" s="67">
        <v>13</v>
      </c>
      <c r="U462" s="67">
        <v>970</v>
      </c>
      <c r="V462" s="67">
        <v>13</v>
      </c>
    </row>
    <row r="463" spans="20:22" x14ac:dyDescent="0.35">
      <c r="T463" s="67">
        <v>14</v>
      </c>
      <c r="U463" s="67">
        <v>1184</v>
      </c>
      <c r="V463" s="67">
        <v>14</v>
      </c>
    </row>
    <row r="464" spans="20:22" x14ac:dyDescent="0.35">
      <c r="T464" s="67">
        <v>15</v>
      </c>
      <c r="U464" s="67">
        <v>427</v>
      </c>
      <c r="V464" s="67">
        <v>15</v>
      </c>
    </row>
    <row r="465" spans="20:22" x14ac:dyDescent="0.35">
      <c r="T465" s="67">
        <v>16</v>
      </c>
      <c r="U465" s="67">
        <v>1565</v>
      </c>
      <c r="V465" s="67">
        <v>16</v>
      </c>
    </row>
    <row r="466" spans="20:22" x14ac:dyDescent="0.35">
      <c r="T466" s="67">
        <v>17</v>
      </c>
      <c r="U466" s="67">
        <v>1515</v>
      </c>
      <c r="V466" s="67">
        <v>17</v>
      </c>
    </row>
    <row r="467" spans="20:22" x14ac:dyDescent="0.35">
      <c r="T467" s="67">
        <v>18</v>
      </c>
      <c r="U467" s="67">
        <v>1592</v>
      </c>
      <c r="V467" s="67">
        <v>18</v>
      </c>
    </row>
    <row r="468" spans="20:22" x14ac:dyDescent="0.35">
      <c r="T468" s="67">
        <v>19</v>
      </c>
      <c r="U468" s="67">
        <v>361</v>
      </c>
      <c r="V468" s="67">
        <v>19</v>
      </c>
    </row>
    <row r="469" spans="20:22" x14ac:dyDescent="0.35">
      <c r="T469" s="67">
        <v>20</v>
      </c>
      <c r="U469" s="67">
        <v>1022</v>
      </c>
      <c r="V469" s="67">
        <v>20</v>
      </c>
    </row>
    <row r="470" spans="20:22" x14ac:dyDescent="0.35">
      <c r="T470" s="67">
        <v>21</v>
      </c>
      <c r="U470" s="67">
        <v>936</v>
      </c>
      <c r="V470" s="67">
        <v>21</v>
      </c>
    </row>
    <row r="471" spans="20:22" x14ac:dyDescent="0.35">
      <c r="T471" s="67">
        <v>22</v>
      </c>
      <c r="U471" s="67">
        <v>239</v>
      </c>
      <c r="V471" s="67">
        <v>22</v>
      </c>
    </row>
    <row r="472" spans="20:22" x14ac:dyDescent="0.35">
      <c r="T472" s="67">
        <v>23</v>
      </c>
      <c r="U472" s="67">
        <v>1383</v>
      </c>
      <c r="V472" s="67">
        <v>23</v>
      </c>
    </row>
    <row r="473" spans="20:22" x14ac:dyDescent="0.35">
      <c r="T473" s="67">
        <v>24</v>
      </c>
      <c r="U473" s="67">
        <v>748</v>
      </c>
      <c r="V473" s="67">
        <v>24</v>
      </c>
    </row>
    <row r="474" spans="20:22" x14ac:dyDescent="0.35">
      <c r="T474" s="67">
        <v>25</v>
      </c>
      <c r="U474" s="67">
        <v>1157</v>
      </c>
      <c r="V474" s="67">
        <v>25</v>
      </c>
    </row>
    <row r="475" spans="20:22" x14ac:dyDescent="0.35">
      <c r="T475" s="67">
        <v>26</v>
      </c>
      <c r="U475" s="67">
        <v>1567</v>
      </c>
      <c r="V475" s="67">
        <v>26</v>
      </c>
    </row>
    <row r="476" spans="20:22" x14ac:dyDescent="0.35">
      <c r="T476" s="67">
        <v>27</v>
      </c>
      <c r="U476" s="67">
        <v>562</v>
      </c>
      <c r="V476" s="67">
        <v>27</v>
      </c>
    </row>
    <row r="477" spans="20:22" x14ac:dyDescent="0.35">
      <c r="T477" s="67">
        <v>28</v>
      </c>
      <c r="U477" s="67">
        <v>0</v>
      </c>
      <c r="V477" s="67">
        <v>28</v>
      </c>
    </row>
    <row r="478" spans="20:22" x14ac:dyDescent="0.35">
      <c r="T478" s="67">
        <v>29</v>
      </c>
      <c r="U478" s="67">
        <v>0</v>
      </c>
      <c r="V478" s="67">
        <v>29</v>
      </c>
    </row>
    <row r="479" spans="20:22" x14ac:dyDescent="0.35">
      <c r="T479" s="67">
        <v>30</v>
      </c>
      <c r="U479" s="67">
        <v>0</v>
      </c>
      <c r="V479" s="67">
        <v>30</v>
      </c>
    </row>
    <row r="480" spans="20:22" x14ac:dyDescent="0.35">
      <c r="T480" s="67">
        <v>1</v>
      </c>
      <c r="U480" s="67">
        <v>202</v>
      </c>
      <c r="V480" s="67">
        <v>1</v>
      </c>
    </row>
    <row r="481" spans="20:22" x14ac:dyDescent="0.35">
      <c r="T481" s="67">
        <v>2</v>
      </c>
      <c r="U481" s="67">
        <v>794</v>
      </c>
      <c r="V481" s="67">
        <v>2</v>
      </c>
    </row>
    <row r="482" spans="20:22" x14ac:dyDescent="0.35">
      <c r="T482" s="67">
        <v>3</v>
      </c>
      <c r="U482" s="67">
        <v>412</v>
      </c>
      <c r="V482" s="67">
        <v>3</v>
      </c>
    </row>
    <row r="483" spans="20:22" x14ac:dyDescent="0.35">
      <c r="T483" s="67">
        <v>4</v>
      </c>
      <c r="U483" s="67">
        <v>404</v>
      </c>
      <c r="V483" s="67">
        <v>4</v>
      </c>
    </row>
    <row r="484" spans="20:22" x14ac:dyDescent="0.35">
      <c r="T484" s="67">
        <v>5</v>
      </c>
      <c r="U484" s="67">
        <v>216</v>
      </c>
      <c r="V484" s="67">
        <v>5</v>
      </c>
    </row>
    <row r="485" spans="20:22" x14ac:dyDescent="0.35">
      <c r="T485" s="67">
        <v>6</v>
      </c>
      <c r="U485" s="67">
        <v>602</v>
      </c>
      <c r="V485" s="67">
        <v>6</v>
      </c>
    </row>
    <row r="486" spans="20:22" x14ac:dyDescent="0.35">
      <c r="T486" s="67">
        <v>7</v>
      </c>
      <c r="U486" s="67">
        <v>1699</v>
      </c>
      <c r="V486" s="67">
        <v>7</v>
      </c>
    </row>
    <row r="487" spans="20:22" x14ac:dyDescent="0.35">
      <c r="T487" s="67">
        <v>8</v>
      </c>
      <c r="U487" s="67">
        <v>812</v>
      </c>
      <c r="V487" s="67">
        <v>8</v>
      </c>
    </row>
    <row r="488" spans="20:22" x14ac:dyDescent="0.35">
      <c r="T488" s="67">
        <v>9</v>
      </c>
      <c r="U488" s="67">
        <v>558</v>
      </c>
      <c r="V488" s="67">
        <v>9</v>
      </c>
    </row>
    <row r="489" spans="20:22" x14ac:dyDescent="0.35">
      <c r="T489" s="67">
        <v>10</v>
      </c>
      <c r="U489" s="67">
        <v>1224</v>
      </c>
      <c r="V489" s="67">
        <v>10</v>
      </c>
    </row>
    <row r="490" spans="20:22" x14ac:dyDescent="0.35">
      <c r="T490" s="67">
        <v>11</v>
      </c>
      <c r="U490" s="67">
        <v>1650</v>
      </c>
      <c r="V490" s="67">
        <v>11</v>
      </c>
    </row>
    <row r="491" spans="20:22" x14ac:dyDescent="0.35">
      <c r="T491" s="67">
        <v>12</v>
      </c>
      <c r="U491" s="67">
        <v>74</v>
      </c>
      <c r="V491" s="67">
        <v>12</v>
      </c>
    </row>
    <row r="492" spans="20:22" x14ac:dyDescent="0.35">
      <c r="T492" s="67">
        <v>13</v>
      </c>
      <c r="U492" s="67">
        <v>1397</v>
      </c>
      <c r="V492" s="67">
        <v>13</v>
      </c>
    </row>
    <row r="493" spans="20:22" x14ac:dyDescent="0.35">
      <c r="T493" s="67">
        <v>14</v>
      </c>
      <c r="U493" s="67">
        <v>1312</v>
      </c>
      <c r="V493" s="67">
        <v>14</v>
      </c>
    </row>
    <row r="494" spans="20:22" x14ac:dyDescent="0.35">
      <c r="T494" s="67">
        <v>15</v>
      </c>
      <c r="U494" s="67">
        <v>1542</v>
      </c>
      <c r="V494" s="67">
        <v>15</v>
      </c>
    </row>
    <row r="495" spans="20:22" x14ac:dyDescent="0.35">
      <c r="T495" s="67">
        <v>16</v>
      </c>
      <c r="U495" s="67">
        <v>1316</v>
      </c>
      <c r="V495" s="67">
        <v>16</v>
      </c>
    </row>
    <row r="496" spans="20:22" x14ac:dyDescent="0.35">
      <c r="T496" s="67">
        <v>17</v>
      </c>
      <c r="U496" s="67">
        <v>723</v>
      </c>
      <c r="V496" s="67">
        <v>17</v>
      </c>
    </row>
    <row r="497" spans="20:22" x14ac:dyDescent="0.35">
      <c r="T497" s="67">
        <v>18</v>
      </c>
      <c r="U497" s="67">
        <v>175</v>
      </c>
      <c r="V497" s="67">
        <v>18</v>
      </c>
    </row>
    <row r="498" spans="20:22" x14ac:dyDescent="0.35">
      <c r="T498" s="67">
        <v>19</v>
      </c>
      <c r="U498" s="67">
        <v>1287</v>
      </c>
      <c r="V498" s="67">
        <v>19</v>
      </c>
    </row>
    <row r="499" spans="20:22" x14ac:dyDescent="0.35">
      <c r="T499" s="67">
        <v>20</v>
      </c>
      <c r="U499" s="67">
        <v>462</v>
      </c>
      <c r="V499" s="67">
        <v>20</v>
      </c>
    </row>
    <row r="500" spans="20:22" x14ac:dyDescent="0.35">
      <c r="T500" s="67">
        <v>21</v>
      </c>
      <c r="U500" s="67">
        <v>1347</v>
      </c>
      <c r="V500" s="67">
        <v>21</v>
      </c>
    </row>
    <row r="501" spans="20:22" x14ac:dyDescent="0.35">
      <c r="T501" s="67">
        <v>22</v>
      </c>
      <c r="U501" s="67">
        <v>296</v>
      </c>
      <c r="V501" s="67">
        <v>22</v>
      </c>
    </row>
    <row r="502" spans="20:22" x14ac:dyDescent="0.35">
      <c r="T502" s="67">
        <v>23</v>
      </c>
      <c r="U502" s="67">
        <v>791</v>
      </c>
      <c r="V502" s="67">
        <v>23</v>
      </c>
    </row>
    <row r="503" spans="20:22" x14ac:dyDescent="0.35">
      <c r="T503" s="67">
        <v>24</v>
      </c>
      <c r="U503" s="67">
        <v>776</v>
      </c>
      <c r="V503" s="67">
        <v>24</v>
      </c>
    </row>
    <row r="504" spans="20:22" x14ac:dyDescent="0.35">
      <c r="T504" s="67">
        <v>25</v>
      </c>
      <c r="U504" s="67">
        <v>1491</v>
      </c>
      <c r="V504" s="67">
        <v>25</v>
      </c>
    </row>
    <row r="505" spans="20:22" x14ac:dyDescent="0.35">
      <c r="T505" s="67">
        <v>26</v>
      </c>
      <c r="U505" s="67">
        <v>339</v>
      </c>
      <c r="V505" s="67">
        <v>26</v>
      </c>
    </row>
    <row r="506" spans="20:22" x14ac:dyDescent="0.35">
      <c r="T506" s="67">
        <v>27</v>
      </c>
      <c r="U506" s="67">
        <v>557</v>
      </c>
      <c r="V506" s="67">
        <v>27</v>
      </c>
    </row>
    <row r="507" spans="20:22" x14ac:dyDescent="0.35">
      <c r="T507" s="67">
        <v>28</v>
      </c>
      <c r="U507" s="67">
        <v>613</v>
      </c>
      <c r="V507" s="67">
        <v>28</v>
      </c>
    </row>
    <row r="508" spans="20:22" x14ac:dyDescent="0.35">
      <c r="T508" s="67">
        <v>29</v>
      </c>
      <c r="U508" s="67">
        <v>397</v>
      </c>
      <c r="V508" s="67">
        <v>29</v>
      </c>
    </row>
    <row r="509" spans="20:22" x14ac:dyDescent="0.35">
      <c r="T509" s="67">
        <v>30</v>
      </c>
      <c r="U509" s="67">
        <v>317</v>
      </c>
      <c r="V509" s="67">
        <v>30</v>
      </c>
    </row>
    <row r="510" spans="20:22" x14ac:dyDescent="0.35">
      <c r="T510" s="67">
        <v>1</v>
      </c>
      <c r="U510" s="67">
        <v>272</v>
      </c>
      <c r="V510" s="67">
        <v>1</v>
      </c>
    </row>
    <row r="511" spans="20:22" x14ac:dyDescent="0.35">
      <c r="T511" s="67">
        <v>2</v>
      </c>
      <c r="U511" s="67">
        <v>221</v>
      </c>
      <c r="V511" s="67">
        <v>2</v>
      </c>
    </row>
    <row r="512" spans="20:22" x14ac:dyDescent="0.35">
      <c r="T512" s="67">
        <v>3</v>
      </c>
      <c r="U512" s="67">
        <v>1622</v>
      </c>
      <c r="V512" s="67">
        <v>3</v>
      </c>
    </row>
    <row r="513" spans="20:22" x14ac:dyDescent="0.35">
      <c r="T513" s="67">
        <v>4</v>
      </c>
      <c r="U513" s="67">
        <v>655</v>
      </c>
      <c r="V513" s="67">
        <v>4</v>
      </c>
    </row>
    <row r="514" spans="20:22" x14ac:dyDescent="0.35">
      <c r="T514" s="67">
        <v>5</v>
      </c>
      <c r="U514" s="67">
        <v>629</v>
      </c>
      <c r="V514" s="67">
        <v>5</v>
      </c>
    </row>
    <row r="515" spans="20:22" x14ac:dyDescent="0.35">
      <c r="T515" s="67">
        <v>6</v>
      </c>
      <c r="U515" s="67">
        <v>138</v>
      </c>
      <c r="V515" s="67">
        <v>6</v>
      </c>
    </row>
    <row r="516" spans="20:22" x14ac:dyDescent="0.35">
      <c r="T516" s="67">
        <v>7</v>
      </c>
      <c r="U516" s="67">
        <v>1172</v>
      </c>
      <c r="V516" s="67">
        <v>7</v>
      </c>
    </row>
    <row r="517" spans="20:22" x14ac:dyDescent="0.35">
      <c r="T517" s="67">
        <v>8</v>
      </c>
      <c r="U517" s="67">
        <v>1516</v>
      </c>
      <c r="V517" s="67">
        <v>8</v>
      </c>
    </row>
    <row r="518" spans="20:22" x14ac:dyDescent="0.35">
      <c r="T518" s="67">
        <v>9</v>
      </c>
      <c r="U518" s="67">
        <v>1259</v>
      </c>
      <c r="V518" s="67">
        <v>9</v>
      </c>
    </row>
    <row r="519" spans="20:22" x14ac:dyDescent="0.35">
      <c r="T519" s="67">
        <v>10</v>
      </c>
      <c r="U519" s="67">
        <v>1118</v>
      </c>
      <c r="V519" s="67">
        <v>10</v>
      </c>
    </row>
    <row r="520" spans="20:22" x14ac:dyDescent="0.35">
      <c r="T520" s="67">
        <v>11</v>
      </c>
      <c r="U520" s="67">
        <v>119</v>
      </c>
      <c r="V520" s="67">
        <v>11</v>
      </c>
    </row>
    <row r="521" spans="20:22" x14ac:dyDescent="0.35">
      <c r="T521" s="67">
        <v>12</v>
      </c>
      <c r="U521" s="67">
        <v>485</v>
      </c>
      <c r="V521" s="67">
        <v>12</v>
      </c>
    </row>
    <row r="522" spans="20:22" x14ac:dyDescent="0.35">
      <c r="T522" s="67">
        <v>13</v>
      </c>
      <c r="U522" s="67">
        <v>672</v>
      </c>
      <c r="V522" s="67">
        <v>13</v>
      </c>
    </row>
    <row r="523" spans="20:22" x14ac:dyDescent="0.35">
      <c r="T523" s="67">
        <v>14</v>
      </c>
      <c r="U523" s="67">
        <v>757</v>
      </c>
      <c r="V523" s="67">
        <v>14</v>
      </c>
    </row>
    <row r="524" spans="20:22" x14ac:dyDescent="0.35">
      <c r="T524" s="67">
        <v>15</v>
      </c>
      <c r="U524" s="67">
        <v>931</v>
      </c>
      <c r="V524" s="67">
        <v>15</v>
      </c>
    </row>
    <row r="525" spans="20:22" x14ac:dyDescent="0.35">
      <c r="T525" s="67">
        <v>16</v>
      </c>
      <c r="U525" s="67">
        <v>279</v>
      </c>
      <c r="V525" s="67">
        <v>16</v>
      </c>
    </row>
    <row r="526" spans="20:22" x14ac:dyDescent="0.35">
      <c r="T526" s="67">
        <v>17</v>
      </c>
      <c r="U526" s="67">
        <v>1657</v>
      </c>
      <c r="V526" s="67">
        <v>17</v>
      </c>
    </row>
    <row r="527" spans="20:22" x14ac:dyDescent="0.35">
      <c r="T527" s="67">
        <v>18</v>
      </c>
      <c r="U527" s="67">
        <v>905</v>
      </c>
      <c r="V527" s="67">
        <v>18</v>
      </c>
    </row>
    <row r="528" spans="20:22" x14ac:dyDescent="0.35">
      <c r="T528" s="67">
        <v>19</v>
      </c>
      <c r="U528" s="67">
        <v>414</v>
      </c>
      <c r="V528" s="67">
        <v>19</v>
      </c>
    </row>
    <row r="529" spans="20:22" x14ac:dyDescent="0.35">
      <c r="T529" s="67">
        <v>20</v>
      </c>
      <c r="U529" s="67">
        <v>1357</v>
      </c>
      <c r="V529" s="67">
        <v>20</v>
      </c>
    </row>
    <row r="530" spans="20:22" x14ac:dyDescent="0.35">
      <c r="T530" s="67">
        <v>21</v>
      </c>
      <c r="U530" s="67">
        <v>1551</v>
      </c>
      <c r="V530" s="67">
        <v>21</v>
      </c>
    </row>
    <row r="531" spans="20:22" x14ac:dyDescent="0.35">
      <c r="T531" s="67">
        <v>22</v>
      </c>
      <c r="U531" s="67">
        <v>867</v>
      </c>
      <c r="V531" s="67">
        <v>22</v>
      </c>
    </row>
    <row r="532" spans="20:22" x14ac:dyDescent="0.35">
      <c r="T532" s="67">
        <v>23</v>
      </c>
      <c r="U532" s="67">
        <v>12</v>
      </c>
      <c r="V532" s="67">
        <v>23</v>
      </c>
    </row>
    <row r="533" spans="20:22" x14ac:dyDescent="0.35">
      <c r="T533" s="67">
        <v>24</v>
      </c>
      <c r="U533" s="67">
        <v>466</v>
      </c>
      <c r="V533" s="67">
        <v>24</v>
      </c>
    </row>
    <row r="534" spans="20:22" x14ac:dyDescent="0.35">
      <c r="T534" s="67">
        <v>25</v>
      </c>
      <c r="U534" s="67">
        <v>389</v>
      </c>
      <c r="V534" s="67">
        <v>25</v>
      </c>
    </row>
    <row r="535" spans="20:22" x14ac:dyDescent="0.35">
      <c r="T535" s="67">
        <v>26</v>
      </c>
      <c r="U535" s="67">
        <v>428</v>
      </c>
      <c r="V535" s="67">
        <v>26</v>
      </c>
    </row>
    <row r="536" spans="20:22" x14ac:dyDescent="0.35">
      <c r="T536" s="67">
        <v>27</v>
      </c>
      <c r="U536" s="67">
        <v>633</v>
      </c>
      <c r="V536" s="67">
        <v>27</v>
      </c>
    </row>
    <row r="537" spans="20:22" x14ac:dyDescent="0.35">
      <c r="T537" s="67">
        <v>28</v>
      </c>
      <c r="U537" s="67">
        <v>475</v>
      </c>
      <c r="V537" s="67">
        <v>28</v>
      </c>
    </row>
    <row r="538" spans="20:22" x14ac:dyDescent="0.35">
      <c r="T538" s="67">
        <v>29</v>
      </c>
      <c r="U538" s="67">
        <v>1114</v>
      </c>
      <c r="V538" s="67">
        <v>29</v>
      </c>
    </row>
    <row r="539" spans="20:22" x14ac:dyDescent="0.35">
      <c r="T539" s="67">
        <v>30</v>
      </c>
      <c r="U539" s="67">
        <v>591</v>
      </c>
      <c r="V539" s="67">
        <v>30</v>
      </c>
    </row>
    <row r="540" spans="20:22" x14ac:dyDescent="0.35">
      <c r="T540" s="67">
        <v>1</v>
      </c>
      <c r="U540" s="67">
        <v>513</v>
      </c>
      <c r="V540" s="67">
        <v>1</v>
      </c>
    </row>
    <row r="541" spans="20:22" x14ac:dyDescent="0.35">
      <c r="T541" s="67">
        <v>2</v>
      </c>
      <c r="U541" s="67">
        <v>1001</v>
      </c>
      <c r="V541" s="67">
        <v>2</v>
      </c>
    </row>
    <row r="542" spans="20:22" x14ac:dyDescent="0.35">
      <c r="T542" s="67">
        <v>3</v>
      </c>
      <c r="U542" s="67">
        <v>401</v>
      </c>
      <c r="V542" s="67">
        <v>3</v>
      </c>
    </row>
    <row r="543" spans="20:22" x14ac:dyDescent="0.35">
      <c r="T543" s="67">
        <v>4</v>
      </c>
      <c r="U543" s="67">
        <v>473</v>
      </c>
      <c r="V543" s="67">
        <v>4</v>
      </c>
    </row>
    <row r="544" spans="20:22" x14ac:dyDescent="0.35">
      <c r="T544" s="67">
        <v>5</v>
      </c>
      <c r="U544" s="67">
        <v>415</v>
      </c>
      <c r="V544" s="67">
        <v>5</v>
      </c>
    </row>
    <row r="545" spans="20:22" x14ac:dyDescent="0.35">
      <c r="T545" s="67">
        <v>6</v>
      </c>
      <c r="U545" s="67">
        <v>158</v>
      </c>
      <c r="V545" s="67">
        <v>6</v>
      </c>
    </row>
    <row r="546" spans="20:22" x14ac:dyDescent="0.35">
      <c r="T546" s="67">
        <v>7</v>
      </c>
      <c r="U546" s="67">
        <v>1528</v>
      </c>
      <c r="V546" s="67">
        <v>7</v>
      </c>
    </row>
    <row r="547" spans="20:22" x14ac:dyDescent="0.35">
      <c r="T547" s="67">
        <v>8</v>
      </c>
      <c r="U547" s="67">
        <v>1671</v>
      </c>
      <c r="V547" s="67">
        <v>8</v>
      </c>
    </row>
    <row r="548" spans="20:22" x14ac:dyDescent="0.35">
      <c r="T548" s="67">
        <v>9</v>
      </c>
      <c r="U548" s="67">
        <v>1664</v>
      </c>
      <c r="V548" s="67">
        <v>9</v>
      </c>
    </row>
    <row r="549" spans="20:22" x14ac:dyDescent="0.35">
      <c r="T549" s="67">
        <v>10</v>
      </c>
      <c r="U549" s="67">
        <v>1168</v>
      </c>
      <c r="V549" s="67">
        <v>10</v>
      </c>
    </row>
    <row r="550" spans="20:22" x14ac:dyDescent="0.35">
      <c r="T550" s="67">
        <v>11</v>
      </c>
      <c r="U550" s="67">
        <v>827</v>
      </c>
      <c r="V550" s="67">
        <v>11</v>
      </c>
    </row>
    <row r="551" spans="20:22" x14ac:dyDescent="0.35">
      <c r="T551" s="67">
        <v>12</v>
      </c>
      <c r="U551" s="67">
        <v>1004</v>
      </c>
      <c r="V551" s="67">
        <v>12</v>
      </c>
    </row>
    <row r="552" spans="20:22" x14ac:dyDescent="0.35">
      <c r="T552" s="67">
        <v>13</v>
      </c>
      <c r="U552" s="67">
        <v>1470</v>
      </c>
      <c r="V552" s="67">
        <v>13</v>
      </c>
    </row>
    <row r="553" spans="20:22" x14ac:dyDescent="0.35">
      <c r="T553" s="67">
        <v>14</v>
      </c>
      <c r="U553" s="67">
        <v>796</v>
      </c>
      <c r="V553" s="67">
        <v>14</v>
      </c>
    </row>
    <row r="554" spans="20:22" x14ac:dyDescent="0.35">
      <c r="T554" s="67">
        <v>15</v>
      </c>
      <c r="U554" s="67">
        <v>588</v>
      </c>
      <c r="V554" s="67">
        <v>15</v>
      </c>
    </row>
    <row r="555" spans="20:22" x14ac:dyDescent="0.35">
      <c r="T555" s="67">
        <v>16</v>
      </c>
      <c r="U555" s="67">
        <v>207</v>
      </c>
      <c r="V555" s="67">
        <v>16</v>
      </c>
    </row>
    <row r="556" spans="20:22" x14ac:dyDescent="0.35">
      <c r="T556" s="67">
        <v>17</v>
      </c>
      <c r="U556" s="67">
        <v>907</v>
      </c>
      <c r="V556" s="67">
        <v>17</v>
      </c>
    </row>
    <row r="557" spans="20:22" x14ac:dyDescent="0.35">
      <c r="T557" s="67">
        <v>18</v>
      </c>
      <c r="U557" s="67">
        <v>1471</v>
      </c>
      <c r="V557" s="67">
        <v>18</v>
      </c>
    </row>
    <row r="558" spans="20:22" x14ac:dyDescent="0.35">
      <c r="T558" s="67">
        <v>19</v>
      </c>
      <c r="U558" s="67">
        <v>1055</v>
      </c>
      <c r="V558" s="67">
        <v>19</v>
      </c>
    </row>
    <row r="559" spans="20:22" x14ac:dyDescent="0.35">
      <c r="T559" s="67">
        <v>20</v>
      </c>
      <c r="U559" s="67">
        <v>390</v>
      </c>
      <c r="V559" s="67">
        <v>20</v>
      </c>
    </row>
    <row r="560" spans="20:22" x14ac:dyDescent="0.35">
      <c r="T560" s="67">
        <v>21</v>
      </c>
      <c r="U560" s="67">
        <v>387</v>
      </c>
      <c r="V560" s="67">
        <v>21</v>
      </c>
    </row>
    <row r="561" spans="20:22" x14ac:dyDescent="0.35">
      <c r="T561" s="67">
        <v>22</v>
      </c>
      <c r="U561" s="67">
        <v>364</v>
      </c>
      <c r="V561" s="67">
        <v>22</v>
      </c>
    </row>
    <row r="562" spans="20:22" x14ac:dyDescent="0.35">
      <c r="T562" s="67">
        <v>23</v>
      </c>
      <c r="U562" s="67">
        <v>393</v>
      </c>
      <c r="V562" s="67">
        <v>23</v>
      </c>
    </row>
    <row r="563" spans="20:22" x14ac:dyDescent="0.35">
      <c r="T563" s="67">
        <v>24</v>
      </c>
      <c r="U563" s="67">
        <v>283</v>
      </c>
      <c r="V563" s="67">
        <v>24</v>
      </c>
    </row>
    <row r="564" spans="20:22" x14ac:dyDescent="0.35">
      <c r="T564" s="67">
        <v>25</v>
      </c>
      <c r="U564" s="67">
        <v>161</v>
      </c>
      <c r="V564" s="67">
        <v>25</v>
      </c>
    </row>
    <row r="565" spans="20:22" x14ac:dyDescent="0.35">
      <c r="T565" s="67">
        <v>26</v>
      </c>
      <c r="U565" s="67">
        <v>0</v>
      </c>
      <c r="V565" s="67">
        <v>26</v>
      </c>
    </row>
    <row r="566" spans="20:22" x14ac:dyDescent="0.35">
      <c r="T566" s="67">
        <v>27</v>
      </c>
      <c r="U566" s="67">
        <v>0</v>
      </c>
      <c r="V566" s="67">
        <v>27</v>
      </c>
    </row>
    <row r="567" spans="20:22" x14ac:dyDescent="0.35">
      <c r="T567" s="67">
        <v>28</v>
      </c>
      <c r="U567" s="67">
        <v>0</v>
      </c>
      <c r="V567" s="67">
        <v>28</v>
      </c>
    </row>
    <row r="568" spans="20:22" x14ac:dyDescent="0.35">
      <c r="T568" s="67">
        <v>29</v>
      </c>
      <c r="U568" s="67">
        <v>0</v>
      </c>
      <c r="V568" s="67">
        <v>29</v>
      </c>
    </row>
    <row r="569" spans="20:22" x14ac:dyDescent="0.35">
      <c r="T569" s="67">
        <v>30</v>
      </c>
      <c r="U569" s="67">
        <v>0</v>
      </c>
      <c r="V569" s="67">
        <v>30</v>
      </c>
    </row>
    <row r="570" spans="20:22" x14ac:dyDescent="0.35">
      <c r="T570" s="67">
        <v>1</v>
      </c>
      <c r="U570" s="67">
        <v>886</v>
      </c>
      <c r="V570" s="67">
        <v>1</v>
      </c>
    </row>
    <row r="571" spans="20:22" x14ac:dyDescent="0.35">
      <c r="T571" s="67">
        <v>2</v>
      </c>
      <c r="U571" s="67">
        <v>1301</v>
      </c>
      <c r="V571" s="67">
        <v>2</v>
      </c>
    </row>
    <row r="572" spans="20:22" x14ac:dyDescent="0.35">
      <c r="T572" s="67">
        <v>3</v>
      </c>
      <c r="U572" s="67">
        <v>1690</v>
      </c>
      <c r="V572" s="67">
        <v>3</v>
      </c>
    </row>
    <row r="573" spans="20:22" x14ac:dyDescent="0.35">
      <c r="T573" s="67">
        <v>4</v>
      </c>
      <c r="U573" s="67">
        <v>1241</v>
      </c>
      <c r="V573" s="67">
        <v>4</v>
      </c>
    </row>
    <row r="574" spans="20:22" x14ac:dyDescent="0.35">
      <c r="T574" s="67">
        <v>5</v>
      </c>
      <c r="U574" s="67">
        <v>1417</v>
      </c>
      <c r="V574" s="67">
        <v>5</v>
      </c>
    </row>
    <row r="575" spans="20:22" x14ac:dyDescent="0.35">
      <c r="T575" s="67">
        <v>6</v>
      </c>
      <c r="U575" s="67">
        <v>693</v>
      </c>
      <c r="V575" s="67">
        <v>6</v>
      </c>
    </row>
    <row r="576" spans="20:22" x14ac:dyDescent="0.35">
      <c r="T576" s="67">
        <v>7</v>
      </c>
      <c r="U576" s="67">
        <v>1205</v>
      </c>
      <c r="V576" s="67">
        <v>7</v>
      </c>
    </row>
    <row r="577" spans="20:22" x14ac:dyDescent="0.35">
      <c r="T577" s="67">
        <v>8</v>
      </c>
      <c r="U577" s="67">
        <v>1187</v>
      </c>
      <c r="V577" s="67">
        <v>8</v>
      </c>
    </row>
    <row r="578" spans="20:22" x14ac:dyDescent="0.35">
      <c r="T578" s="67">
        <v>9</v>
      </c>
      <c r="U578" s="67">
        <v>1688</v>
      </c>
      <c r="V578" s="67">
        <v>9</v>
      </c>
    </row>
    <row r="579" spans="20:22" x14ac:dyDescent="0.35">
      <c r="T579" s="67">
        <v>10</v>
      </c>
      <c r="U579" s="67">
        <v>718</v>
      </c>
      <c r="V579" s="67">
        <v>10</v>
      </c>
    </row>
    <row r="580" spans="20:22" x14ac:dyDescent="0.35">
      <c r="T580" s="67">
        <v>11</v>
      </c>
      <c r="U580" s="67">
        <v>179</v>
      </c>
      <c r="V580" s="67">
        <v>11</v>
      </c>
    </row>
    <row r="581" spans="20:22" x14ac:dyDescent="0.35">
      <c r="T581" s="67">
        <v>12</v>
      </c>
      <c r="U581" s="67">
        <v>743</v>
      </c>
      <c r="V581" s="67">
        <v>12</v>
      </c>
    </row>
    <row r="582" spans="20:22" x14ac:dyDescent="0.35">
      <c r="T582" s="67">
        <v>13</v>
      </c>
      <c r="U582" s="67">
        <v>238</v>
      </c>
      <c r="V582" s="67">
        <v>13</v>
      </c>
    </row>
    <row r="583" spans="20:22" x14ac:dyDescent="0.35">
      <c r="T583" s="67">
        <v>14</v>
      </c>
      <c r="U583" s="67">
        <v>203</v>
      </c>
      <c r="V583" s="67">
        <v>14</v>
      </c>
    </row>
    <row r="584" spans="20:22" x14ac:dyDescent="0.35">
      <c r="T584" s="67">
        <v>15</v>
      </c>
      <c r="U584" s="67">
        <v>1093</v>
      </c>
      <c r="V584" s="67">
        <v>15</v>
      </c>
    </row>
    <row r="585" spans="20:22" x14ac:dyDescent="0.35">
      <c r="T585" s="67">
        <v>16</v>
      </c>
      <c r="U585" s="67">
        <v>1394</v>
      </c>
      <c r="V585" s="67">
        <v>16</v>
      </c>
    </row>
    <row r="586" spans="20:22" x14ac:dyDescent="0.35">
      <c r="T586" s="67">
        <v>17</v>
      </c>
      <c r="U586" s="67">
        <v>940</v>
      </c>
      <c r="V586" s="67">
        <v>17</v>
      </c>
    </row>
    <row r="587" spans="20:22" x14ac:dyDescent="0.35">
      <c r="T587" s="67">
        <v>18</v>
      </c>
      <c r="U587" s="67">
        <v>1245</v>
      </c>
      <c r="V587" s="67">
        <v>18</v>
      </c>
    </row>
    <row r="588" spans="20:22" x14ac:dyDescent="0.35">
      <c r="T588" s="67">
        <v>19</v>
      </c>
      <c r="U588" s="67">
        <v>1176</v>
      </c>
      <c r="V588" s="67">
        <v>19</v>
      </c>
    </row>
    <row r="589" spans="20:22" x14ac:dyDescent="0.35">
      <c r="T589" s="67">
        <v>20</v>
      </c>
      <c r="U589" s="67">
        <v>884</v>
      </c>
      <c r="V589" s="67">
        <v>20</v>
      </c>
    </row>
    <row r="590" spans="20:22" x14ac:dyDescent="0.35">
      <c r="T590" s="67">
        <v>21</v>
      </c>
      <c r="U590" s="67">
        <v>722</v>
      </c>
      <c r="V590" s="67">
        <v>21</v>
      </c>
    </row>
    <row r="591" spans="20:22" x14ac:dyDescent="0.35">
      <c r="T591" s="67">
        <v>22</v>
      </c>
      <c r="U591" s="67">
        <v>1669</v>
      </c>
      <c r="V591" s="67">
        <v>22</v>
      </c>
    </row>
    <row r="592" spans="20:22" x14ac:dyDescent="0.35">
      <c r="T592" s="67">
        <v>23</v>
      </c>
      <c r="U592" s="67">
        <v>1575</v>
      </c>
      <c r="V592" s="67">
        <v>23</v>
      </c>
    </row>
    <row r="593" spans="20:22" x14ac:dyDescent="0.35">
      <c r="T593" s="67">
        <v>24</v>
      </c>
      <c r="U593" s="67">
        <v>991</v>
      </c>
      <c r="V593" s="67">
        <v>24</v>
      </c>
    </row>
    <row r="594" spans="20:22" x14ac:dyDescent="0.35">
      <c r="T594" s="67">
        <v>25</v>
      </c>
      <c r="U594" s="67">
        <v>541</v>
      </c>
      <c r="V594" s="67">
        <v>25</v>
      </c>
    </row>
    <row r="595" spans="20:22" x14ac:dyDescent="0.35">
      <c r="T595" s="67">
        <v>26</v>
      </c>
      <c r="U595" s="67">
        <v>292</v>
      </c>
      <c r="V595" s="67">
        <v>26</v>
      </c>
    </row>
    <row r="596" spans="20:22" x14ac:dyDescent="0.35">
      <c r="T596" s="67">
        <v>27</v>
      </c>
      <c r="U596" s="67">
        <v>927</v>
      </c>
      <c r="V596" s="67">
        <v>27</v>
      </c>
    </row>
    <row r="597" spans="20:22" x14ac:dyDescent="0.35">
      <c r="T597" s="67">
        <v>28</v>
      </c>
      <c r="U597" s="67">
        <v>1323</v>
      </c>
      <c r="V597" s="67">
        <v>28</v>
      </c>
    </row>
    <row r="598" spans="20:22" x14ac:dyDescent="0.35">
      <c r="T598" s="67">
        <v>29</v>
      </c>
      <c r="U598" s="67">
        <v>683</v>
      </c>
      <c r="V598" s="67">
        <v>29</v>
      </c>
    </row>
    <row r="599" spans="20:22" x14ac:dyDescent="0.35">
      <c r="T599" s="67">
        <v>30</v>
      </c>
      <c r="U599" s="67">
        <v>1189</v>
      </c>
      <c r="V599" s="67">
        <v>30</v>
      </c>
    </row>
    <row r="600" spans="20:22" x14ac:dyDescent="0.35">
      <c r="T600" s="67">
        <v>1</v>
      </c>
      <c r="U600" s="67">
        <v>822</v>
      </c>
      <c r="V600" s="67">
        <v>1</v>
      </c>
    </row>
    <row r="601" spans="20:22" x14ac:dyDescent="0.35">
      <c r="T601" s="67">
        <v>2</v>
      </c>
      <c r="U601" s="67">
        <v>1106</v>
      </c>
      <c r="V601" s="67">
        <v>2</v>
      </c>
    </row>
    <row r="602" spans="20:22" x14ac:dyDescent="0.35">
      <c r="T602" s="67">
        <v>3</v>
      </c>
      <c r="U602" s="67">
        <v>1369</v>
      </c>
      <c r="V602" s="67">
        <v>3</v>
      </c>
    </row>
    <row r="603" spans="20:22" x14ac:dyDescent="0.35">
      <c r="T603" s="67">
        <v>4</v>
      </c>
      <c r="U603" s="67">
        <v>223</v>
      </c>
      <c r="V603" s="67">
        <v>4</v>
      </c>
    </row>
    <row r="604" spans="20:22" x14ac:dyDescent="0.35">
      <c r="T604" s="67">
        <v>5</v>
      </c>
      <c r="U604" s="67">
        <v>220</v>
      </c>
      <c r="V604" s="67">
        <v>5</v>
      </c>
    </row>
    <row r="605" spans="20:22" x14ac:dyDescent="0.35">
      <c r="T605" s="67">
        <v>6</v>
      </c>
      <c r="U605" s="67">
        <v>386</v>
      </c>
      <c r="V605" s="67">
        <v>6</v>
      </c>
    </row>
    <row r="606" spans="20:22" x14ac:dyDescent="0.35">
      <c r="T606" s="67">
        <v>7</v>
      </c>
      <c r="U606" s="67">
        <v>98</v>
      </c>
      <c r="V606" s="67">
        <v>7</v>
      </c>
    </row>
    <row r="607" spans="20:22" x14ac:dyDescent="0.35">
      <c r="T607" s="67">
        <v>8</v>
      </c>
      <c r="U607" s="67">
        <v>1510</v>
      </c>
      <c r="V607" s="67">
        <v>8</v>
      </c>
    </row>
    <row r="608" spans="20:22" x14ac:dyDescent="0.35">
      <c r="T608" s="67">
        <v>9</v>
      </c>
      <c r="U608" s="67">
        <v>1342</v>
      </c>
      <c r="V608" s="67">
        <v>9</v>
      </c>
    </row>
    <row r="609" spans="20:22" x14ac:dyDescent="0.35">
      <c r="T609" s="67">
        <v>10</v>
      </c>
      <c r="U609" s="67">
        <v>947</v>
      </c>
      <c r="V609" s="67">
        <v>10</v>
      </c>
    </row>
    <row r="610" spans="20:22" x14ac:dyDescent="0.35">
      <c r="T610" s="67">
        <v>11</v>
      </c>
      <c r="U610" s="67">
        <v>1174</v>
      </c>
      <c r="V610" s="67">
        <v>11</v>
      </c>
    </row>
    <row r="611" spans="20:22" x14ac:dyDescent="0.35">
      <c r="T611" s="67">
        <v>12</v>
      </c>
      <c r="U611" s="67">
        <v>915</v>
      </c>
      <c r="V611" s="67">
        <v>12</v>
      </c>
    </row>
    <row r="612" spans="20:22" x14ac:dyDescent="0.35">
      <c r="T612" s="67">
        <v>13</v>
      </c>
      <c r="U612" s="67">
        <v>815</v>
      </c>
      <c r="V612" s="67">
        <v>13</v>
      </c>
    </row>
    <row r="613" spans="20:22" x14ac:dyDescent="0.35">
      <c r="T613" s="67">
        <v>14</v>
      </c>
      <c r="U613" s="67">
        <v>421</v>
      </c>
      <c r="V613" s="67">
        <v>14</v>
      </c>
    </row>
    <row r="614" spans="20:22" x14ac:dyDescent="0.35">
      <c r="T614" s="67">
        <v>15</v>
      </c>
      <c r="U614" s="67">
        <v>269</v>
      </c>
      <c r="V614" s="67">
        <v>15</v>
      </c>
    </row>
    <row r="615" spans="20:22" x14ac:dyDescent="0.35">
      <c r="T615" s="67">
        <v>16</v>
      </c>
      <c r="U615" s="67">
        <v>797</v>
      </c>
      <c r="V615" s="67">
        <v>16</v>
      </c>
    </row>
    <row r="616" spans="20:22" x14ac:dyDescent="0.35">
      <c r="T616" s="67">
        <v>17</v>
      </c>
      <c r="U616" s="67">
        <v>1104</v>
      </c>
      <c r="V616" s="67">
        <v>17</v>
      </c>
    </row>
    <row r="617" spans="20:22" x14ac:dyDescent="0.35">
      <c r="T617" s="67">
        <v>18</v>
      </c>
      <c r="U617" s="67">
        <v>32</v>
      </c>
      <c r="V617" s="67">
        <v>18</v>
      </c>
    </row>
    <row r="618" spans="20:22" x14ac:dyDescent="0.35">
      <c r="T618" s="67">
        <v>19</v>
      </c>
      <c r="U618" s="67">
        <v>914</v>
      </c>
      <c r="V618" s="67">
        <v>19</v>
      </c>
    </row>
    <row r="619" spans="20:22" x14ac:dyDescent="0.35">
      <c r="T619" s="67">
        <v>20</v>
      </c>
      <c r="U619" s="67">
        <v>753</v>
      </c>
      <c r="V619" s="67">
        <v>20</v>
      </c>
    </row>
    <row r="620" spans="20:22" x14ac:dyDescent="0.35">
      <c r="T620" s="67">
        <v>21</v>
      </c>
      <c r="U620" s="67">
        <v>523</v>
      </c>
      <c r="V620" s="67">
        <v>21</v>
      </c>
    </row>
    <row r="621" spans="20:22" x14ac:dyDescent="0.35">
      <c r="T621" s="67">
        <v>22</v>
      </c>
      <c r="U621" s="67">
        <v>46</v>
      </c>
      <c r="V621" s="67">
        <v>22</v>
      </c>
    </row>
    <row r="622" spans="20:22" x14ac:dyDescent="0.35">
      <c r="T622" s="67">
        <v>23</v>
      </c>
      <c r="U622" s="67">
        <v>505</v>
      </c>
      <c r="V622" s="67">
        <v>23</v>
      </c>
    </row>
    <row r="623" spans="20:22" x14ac:dyDescent="0.35">
      <c r="T623" s="67">
        <v>24</v>
      </c>
      <c r="U623" s="67">
        <v>1521</v>
      </c>
      <c r="V623" s="67">
        <v>24</v>
      </c>
    </row>
    <row r="624" spans="20:22" x14ac:dyDescent="0.35">
      <c r="T624" s="67">
        <v>25</v>
      </c>
      <c r="U624" s="67">
        <v>538</v>
      </c>
      <c r="V624" s="67">
        <v>25</v>
      </c>
    </row>
    <row r="625" spans="20:22" x14ac:dyDescent="0.35">
      <c r="T625" s="67">
        <v>26</v>
      </c>
      <c r="U625" s="67">
        <v>943</v>
      </c>
      <c r="V625" s="67">
        <v>26</v>
      </c>
    </row>
    <row r="626" spans="20:22" x14ac:dyDescent="0.35">
      <c r="T626" s="67">
        <v>27</v>
      </c>
      <c r="U626" s="67">
        <v>1275</v>
      </c>
      <c r="V626" s="67">
        <v>27</v>
      </c>
    </row>
    <row r="627" spans="20:22" x14ac:dyDescent="0.35">
      <c r="T627" s="67">
        <v>28</v>
      </c>
      <c r="U627" s="67">
        <v>109</v>
      </c>
      <c r="V627" s="67">
        <v>28</v>
      </c>
    </row>
    <row r="628" spans="20:22" x14ac:dyDescent="0.35">
      <c r="T628" s="67">
        <v>29</v>
      </c>
      <c r="U628" s="67">
        <v>563</v>
      </c>
      <c r="V628" s="67">
        <v>29</v>
      </c>
    </row>
    <row r="629" spans="20:22" x14ac:dyDescent="0.35">
      <c r="T629" s="67">
        <v>30</v>
      </c>
      <c r="U629" s="67">
        <v>367</v>
      </c>
      <c r="V629" s="67">
        <v>30</v>
      </c>
    </row>
    <row r="630" spans="20:22" x14ac:dyDescent="0.35">
      <c r="T630" s="67">
        <v>1</v>
      </c>
      <c r="U630" s="67">
        <v>1088</v>
      </c>
      <c r="V630" s="67">
        <v>1</v>
      </c>
    </row>
    <row r="631" spans="20:22" x14ac:dyDescent="0.35">
      <c r="T631" s="67">
        <v>2</v>
      </c>
      <c r="U631" s="67">
        <v>135</v>
      </c>
      <c r="V631" s="67">
        <v>2</v>
      </c>
    </row>
    <row r="632" spans="20:22" x14ac:dyDescent="0.35">
      <c r="T632" s="67">
        <v>3</v>
      </c>
      <c r="U632" s="67">
        <v>430</v>
      </c>
      <c r="V632" s="67">
        <v>3</v>
      </c>
    </row>
    <row r="633" spans="20:22" x14ac:dyDescent="0.35">
      <c r="T633" s="67">
        <v>4</v>
      </c>
      <c r="U633" s="67">
        <v>192</v>
      </c>
      <c r="V633" s="67">
        <v>4</v>
      </c>
    </row>
    <row r="634" spans="20:22" x14ac:dyDescent="0.35">
      <c r="T634" s="67">
        <v>5</v>
      </c>
      <c r="U634" s="67">
        <v>490</v>
      </c>
      <c r="V634" s="67">
        <v>5</v>
      </c>
    </row>
    <row r="635" spans="20:22" x14ac:dyDescent="0.35">
      <c r="T635" s="67">
        <v>6</v>
      </c>
      <c r="U635" s="67">
        <v>646</v>
      </c>
      <c r="V635" s="67">
        <v>6</v>
      </c>
    </row>
    <row r="636" spans="20:22" x14ac:dyDescent="0.35">
      <c r="T636" s="67">
        <v>7</v>
      </c>
      <c r="U636" s="67">
        <v>180</v>
      </c>
      <c r="V636" s="67">
        <v>7</v>
      </c>
    </row>
    <row r="637" spans="20:22" x14ac:dyDescent="0.35">
      <c r="T637" s="67">
        <v>8</v>
      </c>
      <c r="U637" s="67">
        <v>891</v>
      </c>
      <c r="V637" s="67">
        <v>8</v>
      </c>
    </row>
    <row r="638" spans="20:22" x14ac:dyDescent="0.35">
      <c r="T638" s="67">
        <v>9</v>
      </c>
      <c r="U638" s="67">
        <v>719</v>
      </c>
      <c r="V638" s="67">
        <v>9</v>
      </c>
    </row>
    <row r="639" spans="20:22" x14ac:dyDescent="0.35">
      <c r="T639" s="67">
        <v>10</v>
      </c>
      <c r="U639" s="67">
        <v>1349</v>
      </c>
      <c r="V639" s="67">
        <v>10</v>
      </c>
    </row>
    <row r="640" spans="20:22" x14ac:dyDescent="0.35">
      <c r="T640" s="67">
        <v>11</v>
      </c>
      <c r="U640" s="67">
        <v>480</v>
      </c>
      <c r="V640" s="67">
        <v>11</v>
      </c>
    </row>
    <row r="641" spans="20:22" x14ac:dyDescent="0.35">
      <c r="T641" s="67">
        <v>12</v>
      </c>
      <c r="U641" s="67">
        <v>778</v>
      </c>
      <c r="V641" s="67">
        <v>12</v>
      </c>
    </row>
    <row r="642" spans="20:22" x14ac:dyDescent="0.35">
      <c r="T642" s="67">
        <v>13</v>
      </c>
      <c r="U642" s="67">
        <v>230</v>
      </c>
      <c r="V642" s="67">
        <v>13</v>
      </c>
    </row>
    <row r="643" spans="20:22" x14ac:dyDescent="0.35">
      <c r="T643" s="67">
        <v>14</v>
      </c>
      <c r="U643" s="67">
        <v>839</v>
      </c>
      <c r="V643" s="67">
        <v>14</v>
      </c>
    </row>
    <row r="644" spans="20:22" x14ac:dyDescent="0.35">
      <c r="T644" s="67">
        <v>15</v>
      </c>
      <c r="U644" s="67">
        <v>951</v>
      </c>
      <c r="V644" s="67">
        <v>15</v>
      </c>
    </row>
    <row r="645" spans="20:22" x14ac:dyDescent="0.35">
      <c r="T645" s="67">
        <v>16</v>
      </c>
      <c r="U645" s="67">
        <v>209</v>
      </c>
      <c r="V645" s="67">
        <v>16</v>
      </c>
    </row>
    <row r="646" spans="20:22" x14ac:dyDescent="0.35">
      <c r="T646" s="67">
        <v>17</v>
      </c>
      <c r="U646" s="67">
        <v>1051</v>
      </c>
      <c r="V646" s="67">
        <v>17</v>
      </c>
    </row>
    <row r="647" spans="20:22" x14ac:dyDescent="0.35">
      <c r="T647" s="67">
        <v>18</v>
      </c>
      <c r="U647" s="67">
        <v>1457</v>
      </c>
      <c r="V647" s="67">
        <v>18</v>
      </c>
    </row>
    <row r="648" spans="20:22" x14ac:dyDescent="0.35">
      <c r="T648" s="67">
        <v>19</v>
      </c>
      <c r="U648" s="67">
        <v>134</v>
      </c>
      <c r="V648" s="67">
        <v>19</v>
      </c>
    </row>
    <row r="649" spans="20:22" x14ac:dyDescent="0.35">
      <c r="T649" s="67">
        <v>20</v>
      </c>
      <c r="U649" s="67">
        <v>614</v>
      </c>
      <c r="V649" s="67">
        <v>20</v>
      </c>
    </row>
    <row r="650" spans="20:22" x14ac:dyDescent="0.35">
      <c r="T650" s="67">
        <v>21</v>
      </c>
      <c r="U650" s="67">
        <v>730</v>
      </c>
      <c r="V650" s="67">
        <v>21</v>
      </c>
    </row>
    <row r="651" spans="20:22" x14ac:dyDescent="0.35">
      <c r="T651" s="67">
        <v>22</v>
      </c>
      <c r="U651" s="67">
        <v>853</v>
      </c>
      <c r="V651" s="67">
        <v>22</v>
      </c>
    </row>
    <row r="652" spans="20:22" x14ac:dyDescent="0.35">
      <c r="T652" s="67">
        <v>23</v>
      </c>
      <c r="U652" s="67">
        <v>925</v>
      </c>
      <c r="V652" s="67">
        <v>23</v>
      </c>
    </row>
    <row r="653" spans="20:22" x14ac:dyDescent="0.35">
      <c r="T653" s="67">
        <v>24</v>
      </c>
      <c r="U653" s="67">
        <v>1387</v>
      </c>
      <c r="V653" s="67">
        <v>24</v>
      </c>
    </row>
    <row r="654" spans="20:22" x14ac:dyDescent="0.35">
      <c r="T654" s="67">
        <v>25</v>
      </c>
      <c r="U654" s="67">
        <v>262</v>
      </c>
      <c r="V654" s="67">
        <v>25</v>
      </c>
    </row>
    <row r="655" spans="20:22" x14ac:dyDescent="0.35">
      <c r="T655" s="67">
        <v>26</v>
      </c>
      <c r="U655" s="67">
        <v>1406</v>
      </c>
      <c r="V655" s="67">
        <v>26</v>
      </c>
    </row>
    <row r="656" spans="20:22" x14ac:dyDescent="0.35">
      <c r="T656" s="67">
        <v>27</v>
      </c>
      <c r="U656" s="67">
        <v>370</v>
      </c>
      <c r="V656" s="67">
        <v>27</v>
      </c>
    </row>
    <row r="657" spans="20:22" x14ac:dyDescent="0.35">
      <c r="T657" s="67">
        <v>28</v>
      </c>
      <c r="U657" s="67">
        <v>1122</v>
      </c>
      <c r="V657" s="67">
        <v>28</v>
      </c>
    </row>
    <row r="658" spans="20:22" x14ac:dyDescent="0.35">
      <c r="T658" s="67">
        <v>29</v>
      </c>
      <c r="U658" s="67">
        <v>510</v>
      </c>
      <c r="V658" s="67">
        <v>29</v>
      </c>
    </row>
    <row r="659" spans="20:22" x14ac:dyDescent="0.35">
      <c r="T659" s="67">
        <v>30</v>
      </c>
      <c r="U659" s="67">
        <v>1509</v>
      </c>
      <c r="V659" s="67">
        <v>30</v>
      </c>
    </row>
    <row r="660" spans="20:22" x14ac:dyDescent="0.35">
      <c r="T660" s="67">
        <v>1</v>
      </c>
      <c r="U660" s="67">
        <v>1513</v>
      </c>
      <c r="V660" s="67">
        <v>1</v>
      </c>
    </row>
    <row r="661" spans="20:22" x14ac:dyDescent="0.35">
      <c r="T661" s="67">
        <v>2</v>
      </c>
      <c r="U661" s="67">
        <v>1082</v>
      </c>
      <c r="V661" s="67">
        <v>2</v>
      </c>
    </row>
    <row r="662" spans="20:22" x14ac:dyDescent="0.35">
      <c r="T662" s="67">
        <v>3</v>
      </c>
      <c r="U662" s="67">
        <v>1250</v>
      </c>
      <c r="V662" s="67">
        <v>3</v>
      </c>
    </row>
    <row r="663" spans="20:22" x14ac:dyDescent="0.35">
      <c r="T663" s="67">
        <v>4</v>
      </c>
      <c r="U663" s="67">
        <v>113</v>
      </c>
      <c r="V663" s="67">
        <v>4</v>
      </c>
    </row>
    <row r="664" spans="20:22" x14ac:dyDescent="0.35">
      <c r="T664" s="67">
        <v>5</v>
      </c>
      <c r="U664" s="67">
        <v>1232</v>
      </c>
      <c r="V664" s="67">
        <v>5</v>
      </c>
    </row>
    <row r="665" spans="20:22" x14ac:dyDescent="0.35">
      <c r="T665" s="67">
        <v>6</v>
      </c>
      <c r="U665" s="67">
        <v>442</v>
      </c>
      <c r="V665" s="67">
        <v>6</v>
      </c>
    </row>
    <row r="666" spans="20:22" x14ac:dyDescent="0.35">
      <c r="T666" s="67">
        <v>7</v>
      </c>
      <c r="U666" s="67">
        <v>959</v>
      </c>
      <c r="V666" s="67">
        <v>7</v>
      </c>
    </row>
    <row r="667" spans="20:22" x14ac:dyDescent="0.35">
      <c r="T667" s="67">
        <v>8</v>
      </c>
      <c r="U667" s="67">
        <v>1162</v>
      </c>
      <c r="V667" s="67">
        <v>8</v>
      </c>
    </row>
    <row r="668" spans="20:22" x14ac:dyDescent="0.35">
      <c r="T668" s="67">
        <v>9</v>
      </c>
      <c r="U668" s="67">
        <v>772</v>
      </c>
      <c r="V668" s="67">
        <v>9</v>
      </c>
    </row>
    <row r="669" spans="20:22" x14ac:dyDescent="0.35">
      <c r="T669" s="67">
        <v>10</v>
      </c>
      <c r="U669" s="67">
        <v>680</v>
      </c>
      <c r="V669" s="67">
        <v>10</v>
      </c>
    </row>
    <row r="670" spans="20:22" x14ac:dyDescent="0.35">
      <c r="T670" s="67">
        <v>11</v>
      </c>
      <c r="U670" s="67">
        <v>575</v>
      </c>
      <c r="V670" s="67">
        <v>11</v>
      </c>
    </row>
    <row r="671" spans="20:22" x14ac:dyDescent="0.35">
      <c r="T671" s="67">
        <v>12</v>
      </c>
      <c r="U671" s="67">
        <v>547</v>
      </c>
      <c r="V671" s="67">
        <v>12</v>
      </c>
    </row>
    <row r="672" spans="20:22" x14ac:dyDescent="0.35">
      <c r="T672" s="67">
        <v>13</v>
      </c>
      <c r="U672" s="67">
        <v>1431</v>
      </c>
      <c r="V672" s="67">
        <v>13</v>
      </c>
    </row>
    <row r="673" spans="20:22" x14ac:dyDescent="0.35">
      <c r="T673" s="67">
        <v>14</v>
      </c>
      <c r="U673" s="67">
        <v>1563</v>
      </c>
      <c r="V673" s="67">
        <v>14</v>
      </c>
    </row>
    <row r="674" spans="20:22" x14ac:dyDescent="0.35">
      <c r="T674" s="67">
        <v>15</v>
      </c>
      <c r="U674" s="67">
        <v>567</v>
      </c>
      <c r="V674" s="67">
        <v>15</v>
      </c>
    </row>
    <row r="675" spans="20:22" x14ac:dyDescent="0.35">
      <c r="T675" s="67">
        <v>16</v>
      </c>
      <c r="U675" s="67">
        <v>847</v>
      </c>
      <c r="V675" s="67">
        <v>16</v>
      </c>
    </row>
    <row r="676" spans="20:22" x14ac:dyDescent="0.35">
      <c r="T676" s="67">
        <v>17</v>
      </c>
      <c r="U676" s="67">
        <v>241</v>
      </c>
      <c r="V676" s="67">
        <v>17</v>
      </c>
    </row>
    <row r="677" spans="20:22" x14ac:dyDescent="0.35">
      <c r="T677" s="67">
        <v>18</v>
      </c>
      <c r="U677" s="67">
        <v>129</v>
      </c>
      <c r="V677" s="67">
        <v>18</v>
      </c>
    </row>
    <row r="678" spans="20:22" x14ac:dyDescent="0.35">
      <c r="T678" s="67">
        <v>19</v>
      </c>
      <c r="U678" s="67">
        <v>644</v>
      </c>
      <c r="V678" s="67">
        <v>19</v>
      </c>
    </row>
    <row r="679" spans="20:22" x14ac:dyDescent="0.35">
      <c r="T679" s="67">
        <v>20</v>
      </c>
      <c r="U679" s="67">
        <v>1401</v>
      </c>
      <c r="V679" s="67">
        <v>20</v>
      </c>
    </row>
    <row r="680" spans="20:22" x14ac:dyDescent="0.35">
      <c r="T680" s="67">
        <v>21</v>
      </c>
      <c r="U680" s="67">
        <v>1400</v>
      </c>
      <c r="V680" s="67">
        <v>21</v>
      </c>
    </row>
    <row r="681" spans="20:22" x14ac:dyDescent="0.35">
      <c r="T681" s="67">
        <v>22</v>
      </c>
      <c r="U681" s="67">
        <v>749</v>
      </c>
      <c r="V681" s="67">
        <v>22</v>
      </c>
    </row>
    <row r="682" spans="20:22" x14ac:dyDescent="0.35">
      <c r="T682" s="67">
        <v>23</v>
      </c>
      <c r="U682" s="67">
        <v>715</v>
      </c>
      <c r="V682" s="67">
        <v>23</v>
      </c>
    </row>
    <row r="683" spans="20:22" x14ac:dyDescent="0.35">
      <c r="T683" s="67">
        <v>24</v>
      </c>
      <c r="U683" s="67">
        <v>711</v>
      </c>
      <c r="V683" s="67">
        <v>24</v>
      </c>
    </row>
    <row r="684" spans="20:22" x14ac:dyDescent="0.35">
      <c r="T684" s="67">
        <v>25</v>
      </c>
      <c r="U684" s="67">
        <v>7</v>
      </c>
      <c r="V684" s="67">
        <v>25</v>
      </c>
    </row>
    <row r="685" spans="20:22" x14ac:dyDescent="0.35">
      <c r="T685" s="67">
        <v>26</v>
      </c>
      <c r="U685" s="67">
        <v>694</v>
      </c>
      <c r="V685" s="67">
        <v>26</v>
      </c>
    </row>
    <row r="686" spans="20:22" x14ac:dyDescent="0.35">
      <c r="T686" s="67">
        <v>27</v>
      </c>
      <c r="U686" s="67">
        <v>1020</v>
      </c>
      <c r="V686" s="67">
        <v>27</v>
      </c>
    </row>
    <row r="687" spans="20:22" x14ac:dyDescent="0.35">
      <c r="T687" s="67">
        <v>28</v>
      </c>
      <c r="U687" s="67">
        <v>994</v>
      </c>
      <c r="V687" s="67">
        <v>28</v>
      </c>
    </row>
    <row r="688" spans="20:22" x14ac:dyDescent="0.35">
      <c r="T688" s="67">
        <v>29</v>
      </c>
      <c r="U688" s="67">
        <v>706</v>
      </c>
      <c r="V688" s="67">
        <v>29</v>
      </c>
    </row>
    <row r="689" spans="20:22" x14ac:dyDescent="0.35">
      <c r="T689" s="67">
        <v>30</v>
      </c>
      <c r="U689" s="67">
        <v>1701</v>
      </c>
      <c r="V689" s="67">
        <v>30</v>
      </c>
    </row>
    <row r="690" spans="20:22" x14ac:dyDescent="0.35">
      <c r="T690" s="67">
        <v>1</v>
      </c>
      <c r="U690" s="67">
        <v>789</v>
      </c>
      <c r="V690" s="67">
        <v>1</v>
      </c>
    </row>
    <row r="691" spans="20:22" x14ac:dyDescent="0.35">
      <c r="T691" s="67">
        <v>2</v>
      </c>
      <c r="U691" s="67">
        <v>125</v>
      </c>
      <c r="V691" s="67">
        <v>2</v>
      </c>
    </row>
    <row r="692" spans="20:22" x14ac:dyDescent="0.35">
      <c r="T692" s="67">
        <v>3</v>
      </c>
      <c r="U692" s="67">
        <v>451</v>
      </c>
      <c r="V692" s="67">
        <v>3</v>
      </c>
    </row>
    <row r="693" spans="20:22" x14ac:dyDescent="0.35">
      <c r="T693" s="67">
        <v>4</v>
      </c>
      <c r="U693" s="67">
        <v>1303</v>
      </c>
      <c r="V693" s="67">
        <v>4</v>
      </c>
    </row>
    <row r="694" spans="20:22" x14ac:dyDescent="0.35">
      <c r="T694" s="67">
        <v>5</v>
      </c>
      <c r="U694" s="67">
        <v>488</v>
      </c>
      <c r="V694" s="67">
        <v>5</v>
      </c>
    </row>
    <row r="695" spans="20:22" x14ac:dyDescent="0.35">
      <c r="T695" s="67">
        <v>6</v>
      </c>
      <c r="U695" s="67">
        <v>615</v>
      </c>
      <c r="V695" s="67">
        <v>6</v>
      </c>
    </row>
    <row r="696" spans="20:22" x14ac:dyDescent="0.35">
      <c r="T696" s="67">
        <v>7</v>
      </c>
      <c r="U696" s="67">
        <v>832</v>
      </c>
      <c r="V696" s="67">
        <v>7</v>
      </c>
    </row>
    <row r="697" spans="20:22" x14ac:dyDescent="0.35">
      <c r="T697" s="67">
        <v>8</v>
      </c>
      <c r="U697" s="67">
        <v>398</v>
      </c>
      <c r="V697" s="67">
        <v>8</v>
      </c>
    </row>
    <row r="698" spans="20:22" x14ac:dyDescent="0.35">
      <c r="T698" s="67">
        <v>9</v>
      </c>
      <c r="U698" s="67">
        <v>619</v>
      </c>
      <c r="V698" s="67">
        <v>9</v>
      </c>
    </row>
    <row r="699" spans="20:22" x14ac:dyDescent="0.35">
      <c r="T699" s="67">
        <v>10</v>
      </c>
      <c r="U699" s="67">
        <v>42</v>
      </c>
      <c r="V699" s="67">
        <v>10</v>
      </c>
    </row>
    <row r="700" spans="20:22" x14ac:dyDescent="0.35">
      <c r="T700" s="67">
        <v>11</v>
      </c>
      <c r="U700" s="67">
        <v>982</v>
      </c>
      <c r="V700" s="67">
        <v>11</v>
      </c>
    </row>
    <row r="701" spans="20:22" x14ac:dyDescent="0.35">
      <c r="T701" s="67">
        <v>12</v>
      </c>
      <c r="U701" s="67">
        <v>909</v>
      </c>
      <c r="V701" s="67">
        <v>12</v>
      </c>
    </row>
    <row r="702" spans="20:22" x14ac:dyDescent="0.35">
      <c r="T702" s="67">
        <v>13</v>
      </c>
      <c r="U702" s="67">
        <v>1443</v>
      </c>
      <c r="V702" s="67">
        <v>13</v>
      </c>
    </row>
    <row r="703" spans="20:22" x14ac:dyDescent="0.35">
      <c r="T703" s="67">
        <v>14</v>
      </c>
      <c r="U703" s="67">
        <v>1030</v>
      </c>
      <c r="V703" s="67">
        <v>14</v>
      </c>
    </row>
    <row r="704" spans="20:22" x14ac:dyDescent="0.35">
      <c r="T704" s="67">
        <v>15</v>
      </c>
      <c r="U704" s="67">
        <v>25</v>
      </c>
      <c r="V704" s="67">
        <v>15</v>
      </c>
    </row>
    <row r="705" spans="20:22" x14ac:dyDescent="0.35">
      <c r="T705" s="67">
        <v>16</v>
      </c>
      <c r="U705" s="67">
        <v>246</v>
      </c>
      <c r="V705" s="67">
        <v>16</v>
      </c>
    </row>
    <row r="706" spans="20:22" x14ac:dyDescent="0.35">
      <c r="T706" s="67">
        <v>17</v>
      </c>
      <c r="U706" s="67">
        <v>745</v>
      </c>
      <c r="V706" s="67">
        <v>17</v>
      </c>
    </row>
    <row r="707" spans="20:22" x14ac:dyDescent="0.35">
      <c r="T707" s="67">
        <v>18</v>
      </c>
      <c r="U707" s="67">
        <v>1290</v>
      </c>
      <c r="V707" s="67">
        <v>18</v>
      </c>
    </row>
    <row r="708" spans="20:22" x14ac:dyDescent="0.35">
      <c r="T708" s="67">
        <v>19</v>
      </c>
      <c r="U708" s="67">
        <v>1337</v>
      </c>
      <c r="V708" s="67">
        <v>19</v>
      </c>
    </row>
    <row r="709" spans="20:22" x14ac:dyDescent="0.35">
      <c r="T709" s="67">
        <v>20</v>
      </c>
      <c r="U709" s="67">
        <v>530</v>
      </c>
      <c r="V709" s="67">
        <v>20</v>
      </c>
    </row>
    <row r="710" spans="20:22" x14ac:dyDescent="0.35">
      <c r="T710" s="67">
        <v>21</v>
      </c>
      <c r="U710" s="67">
        <v>369</v>
      </c>
      <c r="V710" s="67">
        <v>21</v>
      </c>
    </row>
    <row r="711" spans="20:22" x14ac:dyDescent="0.35">
      <c r="T711" s="67">
        <v>22</v>
      </c>
      <c r="U711" s="67">
        <v>1630</v>
      </c>
      <c r="V711" s="67">
        <v>22</v>
      </c>
    </row>
    <row r="712" spans="20:22" x14ac:dyDescent="0.35">
      <c r="T712" s="67">
        <v>23</v>
      </c>
      <c r="U712" s="67">
        <v>347</v>
      </c>
      <c r="V712" s="67">
        <v>23</v>
      </c>
    </row>
    <row r="713" spans="20:22" x14ac:dyDescent="0.35">
      <c r="T713" s="67">
        <v>24</v>
      </c>
      <c r="U713" s="67">
        <v>1517</v>
      </c>
      <c r="V713" s="67">
        <v>24</v>
      </c>
    </row>
    <row r="714" spans="20:22" x14ac:dyDescent="0.35">
      <c r="T714" s="67">
        <v>25</v>
      </c>
      <c r="U714" s="67">
        <v>788</v>
      </c>
      <c r="V714" s="67">
        <v>25</v>
      </c>
    </row>
    <row r="715" spans="20:22" x14ac:dyDescent="0.35">
      <c r="T715" s="67">
        <v>26</v>
      </c>
      <c r="U715" s="67">
        <v>1537</v>
      </c>
      <c r="V715" s="67">
        <v>26</v>
      </c>
    </row>
    <row r="716" spans="20:22" x14ac:dyDescent="0.35">
      <c r="T716" s="67">
        <v>27</v>
      </c>
      <c r="U716" s="67">
        <v>631</v>
      </c>
      <c r="V716" s="67">
        <v>27</v>
      </c>
    </row>
    <row r="717" spans="20:22" x14ac:dyDescent="0.35">
      <c r="T717" s="67">
        <v>28</v>
      </c>
      <c r="U717" s="67">
        <v>1508</v>
      </c>
      <c r="V717" s="67">
        <v>28</v>
      </c>
    </row>
    <row r="718" spans="20:22" x14ac:dyDescent="0.35">
      <c r="T718" s="67">
        <v>29</v>
      </c>
      <c r="U718" s="67">
        <v>434</v>
      </c>
      <c r="V718" s="67">
        <v>29</v>
      </c>
    </row>
    <row r="719" spans="20:22" x14ac:dyDescent="0.35">
      <c r="T719" s="67">
        <v>30</v>
      </c>
      <c r="U719" s="67">
        <v>658</v>
      </c>
      <c r="V719" s="67">
        <v>30</v>
      </c>
    </row>
    <row r="720" spans="20:22" x14ac:dyDescent="0.35">
      <c r="T720" s="67">
        <v>1</v>
      </c>
      <c r="U720" s="67">
        <v>953</v>
      </c>
      <c r="V720" s="67">
        <v>1</v>
      </c>
    </row>
    <row r="721" spans="20:22" x14ac:dyDescent="0.35">
      <c r="T721" s="67">
        <v>2</v>
      </c>
      <c r="U721" s="67">
        <v>770</v>
      </c>
      <c r="V721" s="67">
        <v>2</v>
      </c>
    </row>
    <row r="722" spans="20:22" x14ac:dyDescent="0.35">
      <c r="T722" s="67">
        <v>3</v>
      </c>
      <c r="U722" s="67">
        <v>1365</v>
      </c>
      <c r="V722" s="67">
        <v>3</v>
      </c>
    </row>
    <row r="723" spans="20:22" x14ac:dyDescent="0.35">
      <c r="T723" s="67">
        <v>4</v>
      </c>
      <c r="U723" s="67">
        <v>1348</v>
      </c>
      <c r="V723" s="67">
        <v>4</v>
      </c>
    </row>
    <row r="724" spans="20:22" x14ac:dyDescent="0.35">
      <c r="T724" s="67">
        <v>5</v>
      </c>
      <c r="U724" s="67">
        <v>1415</v>
      </c>
      <c r="V724" s="67">
        <v>5</v>
      </c>
    </row>
    <row r="725" spans="20:22" x14ac:dyDescent="0.35">
      <c r="T725" s="67">
        <v>6</v>
      </c>
      <c r="U725" s="67">
        <v>1619</v>
      </c>
      <c r="V725" s="67">
        <v>6</v>
      </c>
    </row>
    <row r="726" spans="20:22" x14ac:dyDescent="0.35">
      <c r="T726" s="67">
        <v>7</v>
      </c>
      <c r="U726" s="67">
        <v>1693</v>
      </c>
      <c r="V726" s="67">
        <v>7</v>
      </c>
    </row>
    <row r="727" spans="20:22" x14ac:dyDescent="0.35">
      <c r="T727" s="67">
        <v>8</v>
      </c>
      <c r="U727" s="67">
        <v>354</v>
      </c>
      <c r="V727" s="67">
        <v>8</v>
      </c>
    </row>
    <row r="728" spans="20:22" x14ac:dyDescent="0.35">
      <c r="T728" s="67">
        <v>9</v>
      </c>
      <c r="U728" s="67">
        <v>1353</v>
      </c>
      <c r="V728" s="67">
        <v>9</v>
      </c>
    </row>
    <row r="729" spans="20:22" x14ac:dyDescent="0.35">
      <c r="T729" s="67">
        <v>10</v>
      </c>
      <c r="U729" s="67">
        <v>675</v>
      </c>
      <c r="V729" s="67">
        <v>10</v>
      </c>
    </row>
    <row r="730" spans="20:22" x14ac:dyDescent="0.35">
      <c r="T730" s="67">
        <v>11</v>
      </c>
      <c r="U730" s="67">
        <v>648</v>
      </c>
      <c r="V730" s="67">
        <v>11</v>
      </c>
    </row>
    <row r="731" spans="20:22" x14ac:dyDescent="0.35">
      <c r="T731" s="67">
        <v>12</v>
      </c>
      <c r="U731" s="67">
        <v>452</v>
      </c>
      <c r="V731" s="67">
        <v>12</v>
      </c>
    </row>
    <row r="732" spans="20:22" x14ac:dyDescent="0.35">
      <c r="T732" s="67">
        <v>13</v>
      </c>
      <c r="U732" s="67">
        <v>592</v>
      </c>
      <c r="V732" s="67">
        <v>13</v>
      </c>
    </row>
    <row r="733" spans="20:22" x14ac:dyDescent="0.35">
      <c r="T733" s="67">
        <v>14</v>
      </c>
      <c r="U733" s="67">
        <v>865</v>
      </c>
      <c r="V733" s="67">
        <v>14</v>
      </c>
    </row>
    <row r="734" spans="20:22" x14ac:dyDescent="0.35">
      <c r="T734" s="67">
        <v>15</v>
      </c>
      <c r="U734" s="67">
        <v>1550</v>
      </c>
      <c r="V734" s="67">
        <v>15</v>
      </c>
    </row>
    <row r="735" spans="20:22" x14ac:dyDescent="0.35">
      <c r="T735" s="67">
        <v>16</v>
      </c>
      <c r="U735" s="67">
        <v>1130</v>
      </c>
      <c r="V735" s="67">
        <v>16</v>
      </c>
    </row>
    <row r="736" spans="20:22" x14ac:dyDescent="0.35">
      <c r="T736" s="67">
        <v>17</v>
      </c>
      <c r="U736" s="67">
        <v>704</v>
      </c>
      <c r="V736" s="67">
        <v>17</v>
      </c>
    </row>
    <row r="737" spans="20:22" x14ac:dyDescent="0.35">
      <c r="T737" s="67">
        <v>18</v>
      </c>
      <c r="U737" s="67">
        <v>616</v>
      </c>
      <c r="V737" s="67">
        <v>18</v>
      </c>
    </row>
    <row r="738" spans="20:22" x14ac:dyDescent="0.35">
      <c r="T738" s="67">
        <v>19</v>
      </c>
      <c r="U738" s="67">
        <v>1128</v>
      </c>
      <c r="V738" s="67">
        <v>19</v>
      </c>
    </row>
    <row r="739" spans="20:22" x14ac:dyDescent="0.35">
      <c r="T739" s="67">
        <v>20</v>
      </c>
      <c r="U739" s="67">
        <v>896</v>
      </c>
      <c r="V739" s="67">
        <v>20</v>
      </c>
    </row>
    <row r="740" spans="20:22" x14ac:dyDescent="0.35">
      <c r="T740" s="67">
        <v>21</v>
      </c>
      <c r="U740" s="67">
        <v>1284</v>
      </c>
      <c r="V740" s="67">
        <v>21</v>
      </c>
    </row>
    <row r="741" spans="20:22" x14ac:dyDescent="0.35">
      <c r="T741" s="67">
        <v>22</v>
      </c>
      <c r="U741" s="67">
        <v>1160</v>
      </c>
      <c r="V741" s="67">
        <v>22</v>
      </c>
    </row>
    <row r="742" spans="20:22" x14ac:dyDescent="0.35">
      <c r="T742" s="67">
        <v>23</v>
      </c>
      <c r="U742" s="67">
        <v>840</v>
      </c>
      <c r="V742" s="67">
        <v>23</v>
      </c>
    </row>
    <row r="743" spans="20:22" x14ac:dyDescent="0.35">
      <c r="T743" s="67">
        <v>24</v>
      </c>
      <c r="U743" s="67">
        <v>275</v>
      </c>
      <c r="V743" s="67">
        <v>24</v>
      </c>
    </row>
    <row r="744" spans="20:22" x14ac:dyDescent="0.35">
      <c r="T744" s="67">
        <v>25</v>
      </c>
      <c r="U744" s="67">
        <v>378</v>
      </c>
      <c r="V744" s="67">
        <v>25</v>
      </c>
    </row>
    <row r="745" spans="20:22" x14ac:dyDescent="0.35">
      <c r="T745" s="67">
        <v>26</v>
      </c>
      <c r="U745" s="67">
        <v>1038</v>
      </c>
      <c r="V745" s="67">
        <v>26</v>
      </c>
    </row>
    <row r="746" spans="20:22" x14ac:dyDescent="0.35">
      <c r="T746" s="67">
        <v>27</v>
      </c>
      <c r="U746" s="67">
        <v>253</v>
      </c>
      <c r="V746" s="67">
        <v>27</v>
      </c>
    </row>
    <row r="747" spans="20:22" x14ac:dyDescent="0.35">
      <c r="T747" s="67">
        <v>28</v>
      </c>
      <c r="U747" s="67">
        <v>14</v>
      </c>
      <c r="V747" s="67">
        <v>28</v>
      </c>
    </row>
    <row r="748" spans="20:22" x14ac:dyDescent="0.35">
      <c r="T748" s="67">
        <v>29</v>
      </c>
      <c r="U748" s="67">
        <v>80</v>
      </c>
      <c r="V748" s="67">
        <v>29</v>
      </c>
    </row>
    <row r="749" spans="20:22" x14ac:dyDescent="0.35">
      <c r="T749" s="67">
        <v>30</v>
      </c>
      <c r="U749" s="67">
        <v>1181</v>
      </c>
      <c r="V749" s="67">
        <v>30</v>
      </c>
    </row>
    <row r="750" spans="20:22" x14ac:dyDescent="0.35">
      <c r="T750" s="67">
        <v>1</v>
      </c>
      <c r="U750" s="67">
        <v>1497</v>
      </c>
      <c r="V750" s="67">
        <v>1</v>
      </c>
    </row>
    <row r="751" spans="20:22" x14ac:dyDescent="0.35">
      <c r="T751" s="67">
        <v>2</v>
      </c>
      <c r="U751" s="67">
        <v>1500</v>
      </c>
      <c r="V751" s="67">
        <v>2</v>
      </c>
    </row>
    <row r="752" spans="20:22" x14ac:dyDescent="0.35">
      <c r="T752" s="67">
        <v>3</v>
      </c>
      <c r="U752" s="67">
        <v>1243</v>
      </c>
      <c r="V752" s="67">
        <v>3</v>
      </c>
    </row>
    <row r="753" spans="20:22" x14ac:dyDescent="0.35">
      <c r="T753" s="67">
        <v>4</v>
      </c>
      <c r="U753" s="67">
        <v>878</v>
      </c>
      <c r="V753" s="67">
        <v>4</v>
      </c>
    </row>
    <row r="754" spans="20:22" x14ac:dyDescent="0.35">
      <c r="T754" s="67">
        <v>5</v>
      </c>
      <c r="U754" s="67">
        <v>431</v>
      </c>
      <c r="V754" s="67">
        <v>5</v>
      </c>
    </row>
    <row r="755" spans="20:22" x14ac:dyDescent="0.35">
      <c r="T755" s="67">
        <v>6</v>
      </c>
      <c r="U755" s="67">
        <v>1480</v>
      </c>
      <c r="V755" s="67">
        <v>6</v>
      </c>
    </row>
    <row r="756" spans="20:22" x14ac:dyDescent="0.35">
      <c r="T756" s="67">
        <v>7</v>
      </c>
      <c r="U756" s="67">
        <v>1556</v>
      </c>
      <c r="V756" s="67">
        <v>7</v>
      </c>
    </row>
    <row r="757" spans="20:22" x14ac:dyDescent="0.35">
      <c r="T757" s="67">
        <v>8</v>
      </c>
      <c r="U757" s="67">
        <v>1433</v>
      </c>
      <c r="V757" s="67">
        <v>8</v>
      </c>
    </row>
    <row r="758" spans="20:22" x14ac:dyDescent="0.35">
      <c r="T758" s="67">
        <v>9</v>
      </c>
      <c r="U758" s="67">
        <v>1016</v>
      </c>
      <c r="V758" s="67">
        <v>9</v>
      </c>
    </row>
    <row r="759" spans="20:22" x14ac:dyDescent="0.35">
      <c r="T759" s="67">
        <v>10</v>
      </c>
      <c r="U759" s="67">
        <v>1143</v>
      </c>
      <c r="V759" s="67">
        <v>10</v>
      </c>
    </row>
    <row r="760" spans="20:22" x14ac:dyDescent="0.35">
      <c r="T760" s="67">
        <v>11</v>
      </c>
      <c r="U760" s="67">
        <v>327</v>
      </c>
      <c r="V760" s="67">
        <v>11</v>
      </c>
    </row>
    <row r="761" spans="20:22" x14ac:dyDescent="0.35">
      <c r="T761" s="67">
        <v>12</v>
      </c>
      <c r="U761" s="67">
        <v>349</v>
      </c>
      <c r="V761" s="67">
        <v>12</v>
      </c>
    </row>
    <row r="762" spans="20:22" x14ac:dyDescent="0.35">
      <c r="T762" s="67">
        <v>13</v>
      </c>
      <c r="U762" s="67">
        <v>1442</v>
      </c>
      <c r="V762" s="67">
        <v>13</v>
      </c>
    </row>
    <row r="763" spans="20:22" x14ac:dyDescent="0.35">
      <c r="T763" s="67">
        <v>14</v>
      </c>
      <c r="U763" s="67">
        <v>43</v>
      </c>
      <c r="V763" s="67">
        <v>14</v>
      </c>
    </row>
    <row r="764" spans="20:22" x14ac:dyDescent="0.35">
      <c r="T764" s="67">
        <v>15</v>
      </c>
      <c r="U764" s="67">
        <v>282</v>
      </c>
      <c r="V764" s="67">
        <v>15</v>
      </c>
    </row>
    <row r="765" spans="20:22" x14ac:dyDescent="0.35">
      <c r="T765" s="67">
        <v>16</v>
      </c>
      <c r="U765" s="67">
        <v>926</v>
      </c>
      <c r="V765" s="67">
        <v>16</v>
      </c>
    </row>
    <row r="766" spans="20:22" x14ac:dyDescent="0.35">
      <c r="T766" s="67">
        <v>17</v>
      </c>
      <c r="U766" s="67">
        <v>201</v>
      </c>
      <c r="V766" s="67">
        <v>17</v>
      </c>
    </row>
    <row r="767" spans="20:22" x14ac:dyDescent="0.35">
      <c r="T767" s="67">
        <v>18</v>
      </c>
      <c r="U767" s="67">
        <v>471</v>
      </c>
      <c r="V767" s="67">
        <v>18</v>
      </c>
    </row>
    <row r="768" spans="20:22" x14ac:dyDescent="0.35">
      <c r="T768" s="67">
        <v>19</v>
      </c>
      <c r="U768" s="67">
        <v>560</v>
      </c>
      <c r="V768" s="67">
        <v>19</v>
      </c>
    </row>
    <row r="769" spans="20:22" x14ac:dyDescent="0.35">
      <c r="T769" s="67">
        <v>20</v>
      </c>
      <c r="U769" s="67">
        <v>1264</v>
      </c>
      <c r="V769" s="67">
        <v>20</v>
      </c>
    </row>
    <row r="770" spans="20:22" x14ac:dyDescent="0.35">
      <c r="T770" s="67">
        <v>21</v>
      </c>
      <c r="U770" s="67">
        <v>1149</v>
      </c>
      <c r="V770" s="67">
        <v>21</v>
      </c>
    </row>
    <row r="771" spans="20:22" x14ac:dyDescent="0.35">
      <c r="T771" s="67">
        <v>22</v>
      </c>
      <c r="U771" s="67">
        <v>1343</v>
      </c>
      <c r="V771" s="67">
        <v>22</v>
      </c>
    </row>
    <row r="772" spans="20:22" x14ac:dyDescent="0.35">
      <c r="T772" s="67">
        <v>23</v>
      </c>
      <c r="U772" s="67">
        <v>1334</v>
      </c>
      <c r="V772" s="67">
        <v>23</v>
      </c>
    </row>
    <row r="773" spans="20:22" x14ac:dyDescent="0.35">
      <c r="T773" s="67">
        <v>24</v>
      </c>
      <c r="U773" s="67">
        <v>1372</v>
      </c>
      <c r="V773" s="67">
        <v>24</v>
      </c>
    </row>
    <row r="774" spans="20:22" x14ac:dyDescent="0.35">
      <c r="T774" s="67">
        <v>25</v>
      </c>
      <c r="U774" s="67">
        <v>155</v>
      </c>
      <c r="V774" s="67">
        <v>25</v>
      </c>
    </row>
    <row r="775" spans="20:22" x14ac:dyDescent="0.35">
      <c r="T775" s="67">
        <v>26</v>
      </c>
      <c r="U775" s="67">
        <v>1324</v>
      </c>
      <c r="V775" s="67">
        <v>26</v>
      </c>
    </row>
    <row r="776" spans="20:22" x14ac:dyDescent="0.35">
      <c r="T776" s="67">
        <v>27</v>
      </c>
      <c r="U776" s="67">
        <v>514</v>
      </c>
      <c r="V776" s="67">
        <v>27</v>
      </c>
    </row>
    <row r="777" spans="20:22" x14ac:dyDescent="0.35">
      <c r="T777" s="67">
        <v>28</v>
      </c>
      <c r="U777" s="67">
        <v>211</v>
      </c>
      <c r="V777" s="67">
        <v>28</v>
      </c>
    </row>
    <row r="778" spans="20:22" x14ac:dyDescent="0.35">
      <c r="T778" s="67">
        <v>29</v>
      </c>
      <c r="U778" s="67">
        <v>518</v>
      </c>
      <c r="V778" s="67">
        <v>29</v>
      </c>
    </row>
    <row r="779" spans="20:22" x14ac:dyDescent="0.35">
      <c r="T779" s="67">
        <v>30</v>
      </c>
      <c r="U779" s="67">
        <v>1080</v>
      </c>
      <c r="V779" s="67">
        <v>30</v>
      </c>
    </row>
    <row r="780" spans="20:22" x14ac:dyDescent="0.35">
      <c r="T780" s="67">
        <v>1</v>
      </c>
      <c r="U780" s="67">
        <v>747</v>
      </c>
      <c r="V780" s="67">
        <v>1</v>
      </c>
    </row>
    <row r="781" spans="20:22" x14ac:dyDescent="0.35">
      <c r="T781" s="67">
        <v>2</v>
      </c>
      <c r="U781" s="67">
        <v>1411</v>
      </c>
      <c r="V781" s="67">
        <v>2</v>
      </c>
    </row>
    <row r="782" spans="20:22" x14ac:dyDescent="0.35">
      <c r="T782" s="67">
        <v>3</v>
      </c>
      <c r="U782" s="67">
        <v>1407</v>
      </c>
      <c r="V782" s="67">
        <v>3</v>
      </c>
    </row>
    <row r="783" spans="20:22" x14ac:dyDescent="0.35">
      <c r="T783" s="67">
        <v>4</v>
      </c>
      <c r="U783" s="67">
        <v>1265</v>
      </c>
      <c r="V783" s="67">
        <v>4</v>
      </c>
    </row>
    <row r="784" spans="20:22" x14ac:dyDescent="0.35">
      <c r="T784" s="67">
        <v>5</v>
      </c>
      <c r="U784" s="67">
        <v>447</v>
      </c>
      <c r="V784" s="67">
        <v>5</v>
      </c>
    </row>
    <row r="785" spans="20:22" x14ac:dyDescent="0.35">
      <c r="T785" s="67">
        <v>6</v>
      </c>
      <c r="U785" s="67">
        <v>689</v>
      </c>
      <c r="V785" s="67">
        <v>6</v>
      </c>
    </row>
    <row r="786" spans="20:22" x14ac:dyDescent="0.35">
      <c r="T786" s="67">
        <v>7</v>
      </c>
      <c r="U786" s="67">
        <v>313</v>
      </c>
      <c r="V786" s="67">
        <v>7</v>
      </c>
    </row>
    <row r="787" spans="20:22" x14ac:dyDescent="0.35">
      <c r="T787" s="67">
        <v>8</v>
      </c>
      <c r="U787" s="67">
        <v>736</v>
      </c>
      <c r="V787" s="67">
        <v>8</v>
      </c>
    </row>
    <row r="788" spans="20:22" x14ac:dyDescent="0.35">
      <c r="T788" s="67">
        <v>9</v>
      </c>
      <c r="U788" s="67">
        <v>1569</v>
      </c>
      <c r="V788" s="67">
        <v>9</v>
      </c>
    </row>
    <row r="789" spans="20:22" x14ac:dyDescent="0.35">
      <c r="T789" s="67">
        <v>10</v>
      </c>
      <c r="U789" s="67">
        <v>1598</v>
      </c>
      <c r="V789" s="67">
        <v>10</v>
      </c>
    </row>
    <row r="790" spans="20:22" x14ac:dyDescent="0.35">
      <c r="T790" s="67">
        <v>11</v>
      </c>
      <c r="U790" s="67">
        <v>407</v>
      </c>
      <c r="V790" s="67">
        <v>11</v>
      </c>
    </row>
    <row r="791" spans="20:22" x14ac:dyDescent="0.35">
      <c r="T791" s="67">
        <v>12</v>
      </c>
      <c r="U791" s="67">
        <v>1024</v>
      </c>
      <c r="V791" s="67">
        <v>12</v>
      </c>
    </row>
    <row r="792" spans="20:22" x14ac:dyDescent="0.35">
      <c r="T792" s="67">
        <v>13</v>
      </c>
      <c r="U792" s="67">
        <v>406</v>
      </c>
      <c r="V792" s="67">
        <v>13</v>
      </c>
    </row>
    <row r="793" spans="20:22" x14ac:dyDescent="0.35">
      <c r="T793" s="67">
        <v>14</v>
      </c>
      <c r="U793" s="67">
        <v>85</v>
      </c>
      <c r="V793" s="67">
        <v>14</v>
      </c>
    </row>
    <row r="794" spans="20:22" x14ac:dyDescent="0.35">
      <c r="T794" s="67">
        <v>15</v>
      </c>
      <c r="U794" s="67">
        <v>433</v>
      </c>
      <c r="V794" s="67">
        <v>15</v>
      </c>
    </row>
    <row r="795" spans="20:22" x14ac:dyDescent="0.35">
      <c r="T795" s="67">
        <v>16</v>
      </c>
      <c r="U795" s="67">
        <v>314</v>
      </c>
      <c r="V795" s="67">
        <v>16</v>
      </c>
    </row>
    <row r="796" spans="20:22" x14ac:dyDescent="0.35">
      <c r="T796" s="67">
        <v>17</v>
      </c>
      <c r="U796" s="67">
        <v>195</v>
      </c>
      <c r="V796" s="67">
        <v>17</v>
      </c>
    </row>
    <row r="797" spans="20:22" x14ac:dyDescent="0.35">
      <c r="T797" s="67">
        <v>18</v>
      </c>
      <c r="U797" s="67">
        <v>1169</v>
      </c>
      <c r="V797" s="67">
        <v>18</v>
      </c>
    </row>
    <row r="798" spans="20:22" x14ac:dyDescent="0.35">
      <c r="T798" s="67">
        <v>19</v>
      </c>
      <c r="U798" s="67">
        <v>154</v>
      </c>
      <c r="V798" s="67">
        <v>19</v>
      </c>
    </row>
    <row r="799" spans="20:22" x14ac:dyDescent="0.35">
      <c r="T799" s="67">
        <v>20</v>
      </c>
      <c r="U799" s="67">
        <v>1628</v>
      </c>
      <c r="V799" s="67">
        <v>20</v>
      </c>
    </row>
    <row r="800" spans="20:22" x14ac:dyDescent="0.35">
      <c r="T800" s="67">
        <v>21</v>
      </c>
      <c r="U800" s="67">
        <v>204</v>
      </c>
      <c r="V800" s="67">
        <v>21</v>
      </c>
    </row>
    <row r="801" spans="20:22" x14ac:dyDescent="0.35">
      <c r="T801" s="67">
        <v>22</v>
      </c>
      <c r="U801" s="67">
        <v>1124</v>
      </c>
      <c r="V801" s="67">
        <v>22</v>
      </c>
    </row>
    <row r="802" spans="20:22" x14ac:dyDescent="0.35">
      <c r="T802" s="67">
        <v>23</v>
      </c>
      <c r="U802" s="67">
        <v>29</v>
      </c>
      <c r="V802" s="67">
        <v>23</v>
      </c>
    </row>
    <row r="803" spans="20:22" x14ac:dyDescent="0.35">
      <c r="T803" s="67">
        <v>24</v>
      </c>
      <c r="U803" s="67">
        <v>1597</v>
      </c>
      <c r="V803" s="67">
        <v>24</v>
      </c>
    </row>
    <row r="804" spans="20:22" x14ac:dyDescent="0.35">
      <c r="T804" s="67">
        <v>25</v>
      </c>
      <c r="U804" s="67">
        <v>118</v>
      </c>
      <c r="V804" s="67">
        <v>25</v>
      </c>
    </row>
    <row r="805" spans="20:22" x14ac:dyDescent="0.35">
      <c r="T805" s="67">
        <v>26</v>
      </c>
      <c r="U805" s="67">
        <v>977</v>
      </c>
      <c r="V805" s="67">
        <v>26</v>
      </c>
    </row>
    <row r="806" spans="20:22" x14ac:dyDescent="0.35">
      <c r="T806" s="67">
        <v>27</v>
      </c>
      <c r="U806" s="67">
        <v>266</v>
      </c>
      <c r="V806" s="67">
        <v>27</v>
      </c>
    </row>
    <row r="807" spans="20:22" x14ac:dyDescent="0.35">
      <c r="T807" s="67">
        <v>28</v>
      </c>
      <c r="U807" s="67">
        <v>1539</v>
      </c>
      <c r="V807" s="67">
        <v>28</v>
      </c>
    </row>
    <row r="808" spans="20:22" x14ac:dyDescent="0.35">
      <c r="T808" s="67">
        <v>29</v>
      </c>
      <c r="U808" s="67">
        <v>99</v>
      </c>
      <c r="V808" s="67">
        <v>29</v>
      </c>
    </row>
    <row r="809" spans="20:22" x14ac:dyDescent="0.35">
      <c r="T809" s="67">
        <v>30</v>
      </c>
      <c r="U809" s="67">
        <v>87</v>
      </c>
      <c r="V809" s="67">
        <v>30</v>
      </c>
    </row>
    <row r="810" spans="20:22" x14ac:dyDescent="0.35">
      <c r="T810" s="67">
        <v>1</v>
      </c>
      <c r="U810" s="67">
        <v>323</v>
      </c>
      <c r="V810" s="67">
        <v>1</v>
      </c>
    </row>
    <row r="811" spans="20:22" x14ac:dyDescent="0.35">
      <c r="T811" s="67">
        <v>2</v>
      </c>
      <c r="U811" s="67">
        <v>681</v>
      </c>
      <c r="V811" s="67">
        <v>2</v>
      </c>
    </row>
    <row r="812" spans="20:22" x14ac:dyDescent="0.35">
      <c r="T812" s="67">
        <v>3</v>
      </c>
      <c r="U812" s="67">
        <v>441</v>
      </c>
      <c r="V812" s="67">
        <v>3</v>
      </c>
    </row>
    <row r="813" spans="20:22" x14ac:dyDescent="0.35">
      <c r="T813" s="67">
        <v>4</v>
      </c>
      <c r="U813" s="67">
        <v>554</v>
      </c>
      <c r="V813" s="67">
        <v>4</v>
      </c>
    </row>
    <row r="814" spans="20:22" x14ac:dyDescent="0.35">
      <c r="T814" s="67">
        <v>5</v>
      </c>
      <c r="U814" s="67">
        <v>516</v>
      </c>
      <c r="V814" s="67">
        <v>5</v>
      </c>
    </row>
    <row r="815" spans="20:22" x14ac:dyDescent="0.35">
      <c r="T815" s="67">
        <v>6</v>
      </c>
      <c r="U815" s="67">
        <v>1489</v>
      </c>
      <c r="V815" s="67">
        <v>6</v>
      </c>
    </row>
    <row r="816" spans="20:22" x14ac:dyDescent="0.35">
      <c r="T816" s="67">
        <v>7</v>
      </c>
      <c r="U816" s="67">
        <v>95</v>
      </c>
      <c r="V816" s="67">
        <v>7</v>
      </c>
    </row>
    <row r="817" spans="20:22" x14ac:dyDescent="0.35">
      <c r="T817" s="67">
        <v>8</v>
      </c>
      <c r="U817" s="67">
        <v>1213</v>
      </c>
      <c r="V817" s="67">
        <v>8</v>
      </c>
    </row>
    <row r="818" spans="20:22" x14ac:dyDescent="0.35">
      <c r="T818" s="67">
        <v>9</v>
      </c>
      <c r="U818" s="67">
        <v>237</v>
      </c>
      <c r="V818" s="67">
        <v>9</v>
      </c>
    </row>
    <row r="819" spans="20:22" x14ac:dyDescent="0.35">
      <c r="T819" s="67">
        <v>10</v>
      </c>
      <c r="U819" s="67">
        <v>116</v>
      </c>
      <c r="V819" s="67">
        <v>10</v>
      </c>
    </row>
    <row r="820" spans="20:22" x14ac:dyDescent="0.35">
      <c r="T820" s="67">
        <v>11</v>
      </c>
      <c r="U820" s="67">
        <v>1593</v>
      </c>
      <c r="V820" s="67">
        <v>11</v>
      </c>
    </row>
    <row r="821" spans="20:22" x14ac:dyDescent="0.35">
      <c r="T821" s="67">
        <v>12</v>
      </c>
      <c r="U821" s="67">
        <v>1473</v>
      </c>
      <c r="V821" s="67">
        <v>12</v>
      </c>
    </row>
    <row r="822" spans="20:22" x14ac:dyDescent="0.35">
      <c r="T822" s="67">
        <v>13</v>
      </c>
      <c r="U822" s="67">
        <v>1686</v>
      </c>
      <c r="V822" s="67">
        <v>13</v>
      </c>
    </row>
    <row r="823" spans="20:22" x14ac:dyDescent="0.35">
      <c r="T823" s="67">
        <v>14</v>
      </c>
      <c r="U823" s="67">
        <v>1370</v>
      </c>
      <c r="V823" s="67">
        <v>14</v>
      </c>
    </row>
    <row r="824" spans="20:22" x14ac:dyDescent="0.35">
      <c r="T824" s="67">
        <v>15</v>
      </c>
      <c r="U824" s="67">
        <v>1117</v>
      </c>
      <c r="V824" s="67">
        <v>15</v>
      </c>
    </row>
    <row r="825" spans="20:22" x14ac:dyDescent="0.35">
      <c r="T825" s="67">
        <v>16</v>
      </c>
      <c r="U825" s="67">
        <v>481</v>
      </c>
      <c r="V825" s="67">
        <v>16</v>
      </c>
    </row>
    <row r="826" spans="20:22" x14ac:dyDescent="0.35">
      <c r="T826" s="67">
        <v>17</v>
      </c>
      <c r="U826" s="67">
        <v>10</v>
      </c>
      <c r="V826" s="67">
        <v>17</v>
      </c>
    </row>
    <row r="827" spans="20:22" x14ac:dyDescent="0.35">
      <c r="T827" s="67">
        <v>18</v>
      </c>
      <c r="U827" s="67">
        <v>1049</v>
      </c>
      <c r="V827" s="67">
        <v>18</v>
      </c>
    </row>
    <row r="828" spans="20:22" x14ac:dyDescent="0.35">
      <c r="T828" s="67">
        <v>19</v>
      </c>
      <c r="U828" s="67">
        <v>1074</v>
      </c>
      <c r="V828" s="67">
        <v>19</v>
      </c>
    </row>
    <row r="829" spans="20:22" x14ac:dyDescent="0.35">
      <c r="T829" s="67">
        <v>20</v>
      </c>
      <c r="U829" s="67">
        <v>4</v>
      </c>
      <c r="V829" s="67">
        <v>20</v>
      </c>
    </row>
    <row r="830" spans="20:22" x14ac:dyDescent="0.35">
      <c r="T830" s="67">
        <v>21</v>
      </c>
      <c r="U830" s="67">
        <v>978</v>
      </c>
      <c r="V830" s="67">
        <v>21</v>
      </c>
    </row>
    <row r="831" spans="20:22" x14ac:dyDescent="0.35">
      <c r="T831" s="67">
        <v>22</v>
      </c>
      <c r="U831" s="67">
        <v>844</v>
      </c>
      <c r="V831" s="67">
        <v>22</v>
      </c>
    </row>
    <row r="832" spans="20:22" x14ac:dyDescent="0.35">
      <c r="T832" s="67">
        <v>23</v>
      </c>
      <c r="U832" s="67">
        <v>636</v>
      </c>
      <c r="V832" s="67">
        <v>23</v>
      </c>
    </row>
    <row r="833" spans="20:22" x14ac:dyDescent="0.35">
      <c r="T833" s="67">
        <v>24</v>
      </c>
      <c r="U833" s="67">
        <v>0</v>
      </c>
      <c r="V833" s="67">
        <v>24</v>
      </c>
    </row>
    <row r="834" spans="20:22" x14ac:dyDescent="0.35">
      <c r="T834" s="67">
        <v>25</v>
      </c>
      <c r="U834" s="67">
        <v>0</v>
      </c>
      <c r="V834" s="67">
        <v>25</v>
      </c>
    </row>
    <row r="835" spans="20:22" x14ac:dyDescent="0.35">
      <c r="T835" s="67">
        <v>26</v>
      </c>
      <c r="U835" s="67">
        <v>0</v>
      </c>
      <c r="V835" s="67">
        <v>26</v>
      </c>
    </row>
    <row r="836" spans="20:22" x14ac:dyDescent="0.35">
      <c r="T836" s="67">
        <v>27</v>
      </c>
      <c r="U836" s="67">
        <v>0</v>
      </c>
      <c r="V836" s="67">
        <v>27</v>
      </c>
    </row>
    <row r="837" spans="20:22" x14ac:dyDescent="0.35">
      <c r="T837" s="67">
        <v>28</v>
      </c>
      <c r="U837" s="67">
        <v>0</v>
      </c>
      <c r="V837" s="67">
        <v>28</v>
      </c>
    </row>
    <row r="838" spans="20:22" x14ac:dyDescent="0.35">
      <c r="T838" s="67">
        <v>29</v>
      </c>
      <c r="U838" s="67">
        <v>0</v>
      </c>
      <c r="V838" s="67">
        <v>29</v>
      </c>
    </row>
    <row r="839" spans="20:22" x14ac:dyDescent="0.35">
      <c r="T839" s="67">
        <v>30</v>
      </c>
      <c r="U839" s="67">
        <v>0</v>
      </c>
      <c r="V839" s="67">
        <v>30</v>
      </c>
    </row>
    <row r="840" spans="20:22" x14ac:dyDescent="0.35">
      <c r="T840" s="67">
        <v>1</v>
      </c>
      <c r="U840" s="67">
        <v>52</v>
      </c>
      <c r="V840" s="67">
        <v>1</v>
      </c>
    </row>
    <row r="841" spans="20:22" x14ac:dyDescent="0.35">
      <c r="T841" s="67">
        <v>2</v>
      </c>
      <c r="U841" s="67">
        <v>122</v>
      </c>
      <c r="V841" s="67">
        <v>2</v>
      </c>
    </row>
    <row r="842" spans="20:22" x14ac:dyDescent="0.35">
      <c r="T842" s="67">
        <v>3</v>
      </c>
      <c r="U842" s="67">
        <v>950</v>
      </c>
      <c r="V842" s="67">
        <v>3</v>
      </c>
    </row>
    <row r="843" spans="20:22" x14ac:dyDescent="0.35">
      <c r="T843" s="67">
        <v>4</v>
      </c>
      <c r="U843" s="67">
        <v>837</v>
      </c>
      <c r="V843" s="67">
        <v>4</v>
      </c>
    </row>
    <row r="844" spans="20:22" x14ac:dyDescent="0.35">
      <c r="T844" s="67">
        <v>5</v>
      </c>
      <c r="U844" s="67">
        <v>1202</v>
      </c>
      <c r="V844" s="67">
        <v>5</v>
      </c>
    </row>
    <row r="845" spans="20:22" x14ac:dyDescent="0.35">
      <c r="T845" s="67">
        <v>6</v>
      </c>
      <c r="U845" s="67">
        <v>581</v>
      </c>
      <c r="V845" s="67">
        <v>6</v>
      </c>
    </row>
    <row r="846" spans="20:22" x14ac:dyDescent="0.35">
      <c r="T846" s="67">
        <v>7</v>
      </c>
      <c r="U846" s="67">
        <v>78</v>
      </c>
      <c r="V846" s="67">
        <v>7</v>
      </c>
    </row>
    <row r="847" spans="20:22" x14ac:dyDescent="0.35">
      <c r="T847" s="67">
        <v>8</v>
      </c>
      <c r="U847" s="67">
        <v>392</v>
      </c>
      <c r="V847" s="67">
        <v>8</v>
      </c>
    </row>
    <row r="848" spans="20:22" x14ac:dyDescent="0.35">
      <c r="T848" s="67">
        <v>9</v>
      </c>
      <c r="U848" s="67">
        <v>649</v>
      </c>
      <c r="V848" s="67">
        <v>9</v>
      </c>
    </row>
    <row r="849" spans="20:22" x14ac:dyDescent="0.35">
      <c r="T849" s="67">
        <v>10</v>
      </c>
      <c r="U849" s="67">
        <v>810</v>
      </c>
      <c r="V849" s="67">
        <v>10</v>
      </c>
    </row>
    <row r="850" spans="20:22" x14ac:dyDescent="0.35">
      <c r="T850" s="67">
        <v>11</v>
      </c>
      <c r="U850" s="67">
        <v>1449</v>
      </c>
      <c r="V850" s="67">
        <v>11</v>
      </c>
    </row>
    <row r="851" spans="20:22" x14ac:dyDescent="0.35">
      <c r="T851" s="67">
        <v>12</v>
      </c>
      <c r="U851" s="67">
        <v>20</v>
      </c>
      <c r="V851" s="67">
        <v>12</v>
      </c>
    </row>
    <row r="852" spans="20:22" x14ac:dyDescent="0.35">
      <c r="T852" s="67">
        <v>13</v>
      </c>
      <c r="U852" s="67">
        <v>322</v>
      </c>
      <c r="V852" s="67">
        <v>13</v>
      </c>
    </row>
    <row r="853" spans="20:22" x14ac:dyDescent="0.35">
      <c r="T853" s="67">
        <v>14</v>
      </c>
      <c r="U853" s="67">
        <v>1367</v>
      </c>
      <c r="V853" s="67">
        <v>14</v>
      </c>
    </row>
    <row r="854" spans="20:22" x14ac:dyDescent="0.35">
      <c r="T854" s="67">
        <v>15</v>
      </c>
      <c r="U854" s="67">
        <v>1087</v>
      </c>
      <c r="V854" s="67">
        <v>15</v>
      </c>
    </row>
    <row r="855" spans="20:22" x14ac:dyDescent="0.35">
      <c r="T855" s="67">
        <v>16</v>
      </c>
      <c r="U855" s="67">
        <v>1558</v>
      </c>
      <c r="V855" s="67">
        <v>16</v>
      </c>
    </row>
    <row r="856" spans="20:22" x14ac:dyDescent="0.35">
      <c r="T856" s="67">
        <v>17</v>
      </c>
      <c r="U856" s="67">
        <v>186</v>
      </c>
      <c r="V856" s="67">
        <v>17</v>
      </c>
    </row>
    <row r="857" spans="20:22" x14ac:dyDescent="0.35">
      <c r="T857" s="67">
        <v>18</v>
      </c>
      <c r="U857" s="67">
        <v>997</v>
      </c>
      <c r="V857" s="67">
        <v>18</v>
      </c>
    </row>
    <row r="858" spans="20:22" x14ac:dyDescent="0.35">
      <c r="T858" s="67">
        <v>19</v>
      </c>
      <c r="U858" s="67">
        <v>1548</v>
      </c>
      <c r="V858" s="67">
        <v>19</v>
      </c>
    </row>
    <row r="859" spans="20:22" x14ac:dyDescent="0.35">
      <c r="T859" s="67">
        <v>20</v>
      </c>
      <c r="U859" s="67">
        <v>700</v>
      </c>
      <c r="V859" s="67">
        <v>20</v>
      </c>
    </row>
    <row r="860" spans="20:22" x14ac:dyDescent="0.35">
      <c r="T860" s="67">
        <v>21</v>
      </c>
      <c r="U860" s="67">
        <v>476</v>
      </c>
      <c r="V860" s="67">
        <v>21</v>
      </c>
    </row>
    <row r="861" spans="20:22" x14ac:dyDescent="0.35">
      <c r="T861" s="67">
        <v>22</v>
      </c>
      <c r="U861" s="67">
        <v>1519</v>
      </c>
      <c r="V861" s="67">
        <v>22</v>
      </c>
    </row>
    <row r="862" spans="20:22" x14ac:dyDescent="0.35">
      <c r="T862" s="67">
        <v>23</v>
      </c>
      <c r="U862" s="67">
        <v>470</v>
      </c>
      <c r="V862" s="67">
        <v>23</v>
      </c>
    </row>
    <row r="863" spans="20:22" x14ac:dyDescent="0.35">
      <c r="T863" s="67">
        <v>24</v>
      </c>
      <c r="U863" s="67">
        <v>1427</v>
      </c>
      <c r="V863" s="67">
        <v>24</v>
      </c>
    </row>
    <row r="864" spans="20:22" x14ac:dyDescent="0.35">
      <c r="T864" s="67">
        <v>25</v>
      </c>
      <c r="U864" s="67">
        <v>63</v>
      </c>
      <c r="V864" s="67">
        <v>25</v>
      </c>
    </row>
    <row r="865" spans="20:22" x14ac:dyDescent="0.35">
      <c r="T865" s="67">
        <v>26</v>
      </c>
      <c r="U865" s="67">
        <v>1359</v>
      </c>
      <c r="V865" s="67">
        <v>26</v>
      </c>
    </row>
    <row r="866" spans="20:22" x14ac:dyDescent="0.35">
      <c r="T866" s="67">
        <v>27</v>
      </c>
      <c r="U866" s="67">
        <v>1066</v>
      </c>
      <c r="V866" s="67">
        <v>27</v>
      </c>
    </row>
    <row r="867" spans="20:22" x14ac:dyDescent="0.35">
      <c r="T867" s="67">
        <v>28</v>
      </c>
      <c r="U867" s="67">
        <v>1691</v>
      </c>
      <c r="V867" s="67">
        <v>28</v>
      </c>
    </row>
    <row r="868" spans="20:22" x14ac:dyDescent="0.35">
      <c r="T868" s="67">
        <v>29</v>
      </c>
      <c r="U868" s="67">
        <v>1005</v>
      </c>
      <c r="V868" s="67">
        <v>29</v>
      </c>
    </row>
    <row r="869" spans="20:22" x14ac:dyDescent="0.35">
      <c r="T869" s="67">
        <v>30</v>
      </c>
      <c r="U869" s="67">
        <v>545</v>
      </c>
      <c r="V869" s="67">
        <v>30</v>
      </c>
    </row>
    <row r="870" spans="20:22" x14ac:dyDescent="0.35">
      <c r="T870" s="67">
        <v>1</v>
      </c>
      <c r="U870" s="67">
        <v>1677</v>
      </c>
      <c r="V870" s="67">
        <v>1</v>
      </c>
    </row>
    <row r="871" spans="20:22" x14ac:dyDescent="0.35">
      <c r="T871" s="67">
        <v>2</v>
      </c>
      <c r="U871" s="67">
        <v>726</v>
      </c>
      <c r="V871" s="67">
        <v>2</v>
      </c>
    </row>
    <row r="872" spans="20:22" x14ac:dyDescent="0.35">
      <c r="T872" s="67">
        <v>3</v>
      </c>
      <c r="U872" s="67">
        <v>13</v>
      </c>
      <c r="V872" s="67">
        <v>3</v>
      </c>
    </row>
    <row r="873" spans="20:22" x14ac:dyDescent="0.35">
      <c r="T873" s="67">
        <v>4</v>
      </c>
      <c r="U873" s="67">
        <v>1153</v>
      </c>
      <c r="V873" s="67">
        <v>4</v>
      </c>
    </row>
    <row r="874" spans="20:22" x14ac:dyDescent="0.35">
      <c r="T874" s="67">
        <v>5</v>
      </c>
      <c r="U874" s="67">
        <v>1221</v>
      </c>
      <c r="V874" s="67">
        <v>5</v>
      </c>
    </row>
    <row r="875" spans="20:22" x14ac:dyDescent="0.35">
      <c r="T875" s="67">
        <v>6</v>
      </c>
      <c r="U875" s="67">
        <v>861</v>
      </c>
      <c r="V875" s="67">
        <v>6</v>
      </c>
    </row>
    <row r="876" spans="20:22" x14ac:dyDescent="0.35">
      <c r="T876" s="67">
        <v>7</v>
      </c>
      <c r="U876" s="67">
        <v>813</v>
      </c>
      <c r="V876" s="67">
        <v>7</v>
      </c>
    </row>
    <row r="877" spans="20:22" x14ac:dyDescent="0.35">
      <c r="T877" s="67">
        <v>8</v>
      </c>
      <c r="U877" s="67">
        <v>859</v>
      </c>
      <c r="V877" s="67">
        <v>8</v>
      </c>
    </row>
    <row r="878" spans="20:22" x14ac:dyDescent="0.35">
      <c r="T878" s="67">
        <v>9</v>
      </c>
      <c r="U878" s="67">
        <v>595</v>
      </c>
      <c r="V878" s="67">
        <v>9</v>
      </c>
    </row>
    <row r="879" spans="20:22" x14ac:dyDescent="0.35">
      <c r="T879" s="67">
        <v>10</v>
      </c>
      <c r="U879" s="67">
        <v>1091</v>
      </c>
      <c r="V879" s="67">
        <v>10</v>
      </c>
    </row>
    <row r="880" spans="20:22" x14ac:dyDescent="0.35">
      <c r="T880" s="67">
        <v>11</v>
      </c>
      <c r="U880" s="67">
        <v>677</v>
      </c>
      <c r="V880" s="67">
        <v>11</v>
      </c>
    </row>
    <row r="881" spans="20:22" x14ac:dyDescent="0.35">
      <c r="T881" s="67">
        <v>12</v>
      </c>
      <c r="U881" s="67">
        <v>1374</v>
      </c>
      <c r="V881" s="67">
        <v>12</v>
      </c>
    </row>
    <row r="882" spans="20:22" x14ac:dyDescent="0.35">
      <c r="T882" s="67">
        <v>13</v>
      </c>
      <c r="U882" s="67">
        <v>1089</v>
      </c>
      <c r="V882" s="67">
        <v>13</v>
      </c>
    </row>
    <row r="883" spans="20:22" x14ac:dyDescent="0.35">
      <c r="T883" s="67">
        <v>14</v>
      </c>
      <c r="U883" s="67">
        <v>814</v>
      </c>
      <c r="V883" s="67">
        <v>14</v>
      </c>
    </row>
    <row r="884" spans="20:22" x14ac:dyDescent="0.35">
      <c r="T884" s="67">
        <v>15</v>
      </c>
      <c r="U884" s="67">
        <v>281</v>
      </c>
      <c r="V884" s="67">
        <v>15</v>
      </c>
    </row>
    <row r="885" spans="20:22" x14ac:dyDescent="0.35">
      <c r="T885" s="67">
        <v>16</v>
      </c>
      <c r="U885" s="67">
        <v>1572</v>
      </c>
      <c r="V885" s="67">
        <v>16</v>
      </c>
    </row>
    <row r="886" spans="20:22" x14ac:dyDescent="0.35">
      <c r="T886" s="67">
        <v>17</v>
      </c>
      <c r="U886" s="67">
        <v>576</v>
      </c>
      <c r="V886" s="67">
        <v>17</v>
      </c>
    </row>
    <row r="887" spans="20:22" x14ac:dyDescent="0.35">
      <c r="T887" s="67">
        <v>18</v>
      </c>
      <c r="U887" s="67">
        <v>268</v>
      </c>
      <c r="V887" s="67">
        <v>18</v>
      </c>
    </row>
    <row r="888" spans="20:22" x14ac:dyDescent="0.35">
      <c r="T888" s="67">
        <v>19</v>
      </c>
      <c r="U888" s="67">
        <v>1525</v>
      </c>
      <c r="V888" s="67">
        <v>19</v>
      </c>
    </row>
    <row r="889" spans="20:22" x14ac:dyDescent="0.35">
      <c r="T889" s="67">
        <v>20</v>
      </c>
      <c r="U889" s="67">
        <v>1225</v>
      </c>
      <c r="V889" s="67">
        <v>20</v>
      </c>
    </row>
    <row r="890" spans="20:22" x14ac:dyDescent="0.35">
      <c r="T890" s="67">
        <v>21</v>
      </c>
      <c r="U890" s="67">
        <v>94</v>
      </c>
      <c r="V890" s="67">
        <v>21</v>
      </c>
    </row>
    <row r="891" spans="20:22" x14ac:dyDescent="0.35">
      <c r="T891" s="67">
        <v>22</v>
      </c>
      <c r="U891" s="67">
        <v>1373</v>
      </c>
      <c r="V891" s="67">
        <v>22</v>
      </c>
    </row>
    <row r="892" spans="20:22" x14ac:dyDescent="0.35">
      <c r="T892" s="67">
        <v>23</v>
      </c>
      <c r="U892" s="67">
        <v>1136</v>
      </c>
      <c r="V892" s="67">
        <v>23</v>
      </c>
    </row>
    <row r="893" spans="20:22" x14ac:dyDescent="0.35">
      <c r="T893" s="67">
        <v>24</v>
      </c>
      <c r="U893" s="67">
        <v>634</v>
      </c>
      <c r="V893" s="67">
        <v>24</v>
      </c>
    </row>
    <row r="894" spans="20:22" x14ac:dyDescent="0.35">
      <c r="T894" s="67">
        <v>25</v>
      </c>
      <c r="U894" s="67">
        <v>957</v>
      </c>
      <c r="V894" s="67">
        <v>25</v>
      </c>
    </row>
    <row r="895" spans="20:22" x14ac:dyDescent="0.35">
      <c r="T895" s="67">
        <v>26</v>
      </c>
      <c r="U895" s="67">
        <v>630</v>
      </c>
      <c r="V895" s="67">
        <v>26</v>
      </c>
    </row>
    <row r="896" spans="20:22" x14ac:dyDescent="0.35">
      <c r="T896" s="67">
        <v>27</v>
      </c>
      <c r="U896" s="67">
        <v>1201</v>
      </c>
      <c r="V896" s="67">
        <v>27</v>
      </c>
    </row>
    <row r="897" spans="20:22" x14ac:dyDescent="0.35">
      <c r="T897" s="67">
        <v>28</v>
      </c>
      <c r="U897" s="67">
        <v>411</v>
      </c>
      <c r="V897" s="67">
        <v>28</v>
      </c>
    </row>
    <row r="898" spans="20:22" x14ac:dyDescent="0.35">
      <c r="T898" s="67">
        <v>29</v>
      </c>
      <c r="U898" s="67">
        <v>1672</v>
      </c>
      <c r="V898" s="67">
        <v>29</v>
      </c>
    </row>
    <row r="899" spans="20:22" x14ac:dyDescent="0.35">
      <c r="T899" s="67">
        <v>30</v>
      </c>
      <c r="U899" s="67">
        <v>1075</v>
      </c>
      <c r="V899" s="67">
        <v>30</v>
      </c>
    </row>
    <row r="900" spans="20:22" x14ac:dyDescent="0.35">
      <c r="T900" s="67">
        <v>1</v>
      </c>
      <c r="U900" s="67">
        <v>1429</v>
      </c>
      <c r="V900" s="67">
        <v>1</v>
      </c>
    </row>
    <row r="901" spans="20:22" x14ac:dyDescent="0.35">
      <c r="T901" s="67">
        <v>2</v>
      </c>
      <c r="U901" s="67">
        <v>191</v>
      </c>
      <c r="V901" s="67">
        <v>2</v>
      </c>
    </row>
    <row r="902" spans="20:22" x14ac:dyDescent="0.35">
      <c r="T902" s="67">
        <v>3</v>
      </c>
      <c r="U902" s="67">
        <v>1185</v>
      </c>
      <c r="V902" s="67">
        <v>3</v>
      </c>
    </row>
    <row r="903" spans="20:22" x14ac:dyDescent="0.35">
      <c r="T903" s="67">
        <v>4</v>
      </c>
      <c r="U903" s="67">
        <v>992</v>
      </c>
      <c r="V903" s="67">
        <v>4</v>
      </c>
    </row>
    <row r="904" spans="20:22" x14ac:dyDescent="0.35">
      <c r="T904" s="67">
        <v>5</v>
      </c>
      <c r="U904" s="67">
        <v>820</v>
      </c>
      <c r="V904" s="67">
        <v>5</v>
      </c>
    </row>
    <row r="905" spans="20:22" x14ac:dyDescent="0.35">
      <c r="T905" s="67">
        <v>6</v>
      </c>
      <c r="U905" s="67">
        <v>1631</v>
      </c>
      <c r="V905" s="67">
        <v>6</v>
      </c>
    </row>
    <row r="906" spans="20:22" x14ac:dyDescent="0.35">
      <c r="T906" s="67">
        <v>7</v>
      </c>
      <c r="U906" s="67">
        <v>920</v>
      </c>
      <c r="V906" s="67">
        <v>7</v>
      </c>
    </row>
    <row r="907" spans="20:22" x14ac:dyDescent="0.35">
      <c r="T907" s="67">
        <v>8</v>
      </c>
      <c r="U907" s="67">
        <v>1626</v>
      </c>
      <c r="V907" s="67">
        <v>8</v>
      </c>
    </row>
    <row r="908" spans="20:22" x14ac:dyDescent="0.35">
      <c r="T908" s="67">
        <v>9</v>
      </c>
      <c r="U908" s="67">
        <v>1618</v>
      </c>
      <c r="V908" s="67">
        <v>9</v>
      </c>
    </row>
    <row r="909" spans="20:22" x14ac:dyDescent="0.35">
      <c r="T909" s="67">
        <v>10</v>
      </c>
      <c r="U909" s="67">
        <v>701</v>
      </c>
      <c r="V909" s="67">
        <v>10</v>
      </c>
    </row>
    <row r="910" spans="20:22" x14ac:dyDescent="0.35">
      <c r="T910" s="67">
        <v>11</v>
      </c>
      <c r="U910" s="67">
        <v>928</v>
      </c>
      <c r="V910" s="67">
        <v>11</v>
      </c>
    </row>
    <row r="911" spans="20:22" x14ac:dyDescent="0.35">
      <c r="T911" s="67">
        <v>12</v>
      </c>
      <c r="U911" s="67">
        <v>842</v>
      </c>
      <c r="V911" s="67">
        <v>12</v>
      </c>
    </row>
    <row r="912" spans="20:22" x14ac:dyDescent="0.35">
      <c r="T912" s="67">
        <v>13</v>
      </c>
      <c r="U912" s="67">
        <v>862</v>
      </c>
      <c r="V912" s="67">
        <v>13</v>
      </c>
    </row>
    <row r="913" spans="20:22" x14ac:dyDescent="0.35">
      <c r="T913" s="67">
        <v>14</v>
      </c>
      <c r="U913" s="67">
        <v>67</v>
      </c>
      <c r="V913" s="67">
        <v>14</v>
      </c>
    </row>
    <row r="914" spans="20:22" x14ac:dyDescent="0.35">
      <c r="T914" s="67">
        <v>15</v>
      </c>
      <c r="U914" s="67">
        <v>1137</v>
      </c>
      <c r="V914" s="67">
        <v>15</v>
      </c>
    </row>
    <row r="915" spans="20:22" x14ac:dyDescent="0.35">
      <c r="T915" s="67">
        <v>16</v>
      </c>
      <c r="U915" s="67">
        <v>852</v>
      </c>
      <c r="V915" s="67">
        <v>16</v>
      </c>
    </row>
    <row r="916" spans="20:22" x14ac:dyDescent="0.35">
      <c r="T916" s="67">
        <v>17</v>
      </c>
      <c r="U916" s="67">
        <v>1094</v>
      </c>
      <c r="V916" s="67">
        <v>17</v>
      </c>
    </row>
    <row r="917" spans="20:22" x14ac:dyDescent="0.35">
      <c r="T917" s="67">
        <v>18</v>
      </c>
      <c r="U917" s="67">
        <v>597</v>
      </c>
      <c r="V917" s="67">
        <v>18</v>
      </c>
    </row>
    <row r="918" spans="20:22" x14ac:dyDescent="0.35">
      <c r="T918" s="67">
        <v>19</v>
      </c>
      <c r="U918" s="67">
        <v>189</v>
      </c>
      <c r="V918" s="67">
        <v>19</v>
      </c>
    </row>
    <row r="919" spans="20:22" x14ac:dyDescent="0.35">
      <c r="T919" s="67">
        <v>20</v>
      </c>
      <c r="U919" s="67">
        <v>967</v>
      </c>
      <c r="V919" s="67">
        <v>20</v>
      </c>
    </row>
    <row r="920" spans="20:22" x14ac:dyDescent="0.35">
      <c r="T920" s="67">
        <v>21</v>
      </c>
      <c r="U920" s="67">
        <v>1033</v>
      </c>
      <c r="V920" s="67">
        <v>21</v>
      </c>
    </row>
    <row r="921" spans="20:22" x14ac:dyDescent="0.35">
      <c r="T921" s="67">
        <v>22</v>
      </c>
      <c r="U921" s="67">
        <v>1222</v>
      </c>
      <c r="V921" s="67">
        <v>22</v>
      </c>
    </row>
    <row r="922" spans="20:22" x14ac:dyDescent="0.35">
      <c r="T922" s="67">
        <v>23</v>
      </c>
      <c r="U922" s="67">
        <v>1032</v>
      </c>
      <c r="V922" s="67">
        <v>23</v>
      </c>
    </row>
    <row r="923" spans="20:22" x14ac:dyDescent="0.35">
      <c r="T923" s="67">
        <v>24</v>
      </c>
      <c r="U923" s="67">
        <v>1247</v>
      </c>
      <c r="V923" s="67">
        <v>24</v>
      </c>
    </row>
    <row r="924" spans="20:22" x14ac:dyDescent="0.35">
      <c r="T924" s="67">
        <v>25</v>
      </c>
      <c r="U924" s="67">
        <v>572</v>
      </c>
      <c r="V924" s="67">
        <v>25</v>
      </c>
    </row>
    <row r="925" spans="20:22" x14ac:dyDescent="0.35">
      <c r="T925" s="67">
        <v>26</v>
      </c>
      <c r="U925" s="67">
        <v>1623</v>
      </c>
      <c r="V925" s="67">
        <v>26</v>
      </c>
    </row>
    <row r="926" spans="20:22" x14ac:dyDescent="0.35">
      <c r="T926" s="67">
        <v>27</v>
      </c>
      <c r="U926" s="67">
        <v>1395</v>
      </c>
      <c r="V926" s="67">
        <v>27</v>
      </c>
    </row>
    <row r="927" spans="20:22" x14ac:dyDescent="0.35">
      <c r="T927" s="67">
        <v>28</v>
      </c>
      <c r="U927" s="67">
        <v>1226</v>
      </c>
      <c r="V927" s="67">
        <v>28</v>
      </c>
    </row>
    <row r="928" spans="20:22" x14ac:dyDescent="0.35">
      <c r="T928" s="67">
        <v>29</v>
      </c>
      <c r="U928" s="67">
        <v>76</v>
      </c>
      <c r="V928" s="67">
        <v>29</v>
      </c>
    </row>
    <row r="929" spans="20:22" x14ac:dyDescent="0.35">
      <c r="T929" s="67">
        <v>30</v>
      </c>
      <c r="U929" s="67">
        <v>550</v>
      </c>
      <c r="V929" s="67">
        <v>30</v>
      </c>
    </row>
    <row r="930" spans="20:22" x14ac:dyDescent="0.35">
      <c r="T930" s="67">
        <v>1</v>
      </c>
      <c r="U930" s="67">
        <v>949</v>
      </c>
      <c r="V930" s="67">
        <v>1</v>
      </c>
    </row>
    <row r="931" spans="20:22" x14ac:dyDescent="0.35">
      <c r="T931" s="67">
        <v>2</v>
      </c>
      <c r="U931" s="67">
        <v>1439</v>
      </c>
      <c r="V931" s="67">
        <v>2</v>
      </c>
    </row>
    <row r="932" spans="20:22" x14ac:dyDescent="0.35">
      <c r="T932" s="67">
        <v>3</v>
      </c>
      <c r="U932" s="67">
        <v>1339</v>
      </c>
      <c r="V932" s="67">
        <v>3</v>
      </c>
    </row>
    <row r="933" spans="20:22" x14ac:dyDescent="0.35">
      <c r="T933" s="67">
        <v>4</v>
      </c>
      <c r="U933" s="67">
        <v>3</v>
      </c>
      <c r="V933" s="67">
        <v>4</v>
      </c>
    </row>
    <row r="934" spans="20:22" x14ac:dyDescent="0.35">
      <c r="T934" s="67">
        <v>5</v>
      </c>
      <c r="U934" s="67">
        <v>309</v>
      </c>
      <c r="V934" s="67">
        <v>5</v>
      </c>
    </row>
    <row r="935" spans="20:22" x14ac:dyDescent="0.35">
      <c r="T935" s="67">
        <v>6</v>
      </c>
      <c r="U935" s="67">
        <v>21</v>
      </c>
      <c r="V935" s="67">
        <v>6</v>
      </c>
    </row>
    <row r="936" spans="20:22" x14ac:dyDescent="0.35">
      <c r="T936" s="67">
        <v>7</v>
      </c>
      <c r="U936" s="67">
        <v>1102</v>
      </c>
      <c r="V936" s="67">
        <v>7</v>
      </c>
    </row>
    <row r="937" spans="20:22" x14ac:dyDescent="0.35">
      <c r="T937" s="67">
        <v>8</v>
      </c>
      <c r="U937" s="67">
        <v>1043</v>
      </c>
      <c r="V937" s="67">
        <v>8</v>
      </c>
    </row>
    <row r="938" spans="20:22" x14ac:dyDescent="0.35">
      <c r="T938" s="67">
        <v>9</v>
      </c>
      <c r="U938" s="67">
        <v>429</v>
      </c>
      <c r="V938" s="67">
        <v>9</v>
      </c>
    </row>
    <row r="939" spans="20:22" x14ac:dyDescent="0.35">
      <c r="T939" s="67">
        <v>10</v>
      </c>
      <c r="U939" s="67">
        <v>1325</v>
      </c>
      <c r="V939" s="67">
        <v>10</v>
      </c>
    </row>
    <row r="940" spans="20:22" x14ac:dyDescent="0.35">
      <c r="T940" s="67">
        <v>11</v>
      </c>
      <c r="U940" s="67">
        <v>1524</v>
      </c>
      <c r="V940" s="67">
        <v>11</v>
      </c>
    </row>
    <row r="941" spans="20:22" x14ac:dyDescent="0.35">
      <c r="T941" s="67">
        <v>12</v>
      </c>
      <c r="U941" s="67">
        <v>1203</v>
      </c>
      <c r="V941" s="67">
        <v>12</v>
      </c>
    </row>
    <row r="942" spans="20:22" x14ac:dyDescent="0.35">
      <c r="T942" s="67">
        <v>13</v>
      </c>
      <c r="U942" s="67">
        <v>1318</v>
      </c>
      <c r="V942" s="67">
        <v>13</v>
      </c>
    </row>
    <row r="943" spans="20:22" x14ac:dyDescent="0.35">
      <c r="T943" s="67">
        <v>14</v>
      </c>
      <c r="U943" s="67">
        <v>520</v>
      </c>
      <c r="V943" s="67">
        <v>14</v>
      </c>
    </row>
    <row r="944" spans="20:22" x14ac:dyDescent="0.35">
      <c r="T944" s="67">
        <v>15</v>
      </c>
      <c r="U944" s="67">
        <v>1385</v>
      </c>
      <c r="V944" s="67">
        <v>15</v>
      </c>
    </row>
    <row r="945" spans="20:22" x14ac:dyDescent="0.35">
      <c r="T945" s="67">
        <v>16</v>
      </c>
      <c r="U945" s="67">
        <v>509</v>
      </c>
      <c r="V945" s="67">
        <v>16</v>
      </c>
    </row>
    <row r="946" spans="20:22" x14ac:dyDescent="0.35">
      <c r="T946" s="67">
        <v>17</v>
      </c>
      <c r="U946" s="67">
        <v>1333</v>
      </c>
      <c r="V946" s="67">
        <v>17</v>
      </c>
    </row>
    <row r="947" spans="20:22" x14ac:dyDescent="0.35">
      <c r="T947" s="67">
        <v>18</v>
      </c>
      <c r="U947" s="67">
        <v>1112</v>
      </c>
      <c r="V947" s="67">
        <v>18</v>
      </c>
    </row>
    <row r="948" spans="20:22" x14ac:dyDescent="0.35">
      <c r="T948" s="67">
        <v>19</v>
      </c>
      <c r="U948" s="67">
        <v>48</v>
      </c>
      <c r="V948" s="67">
        <v>19</v>
      </c>
    </row>
    <row r="949" spans="20:22" x14ac:dyDescent="0.35">
      <c r="T949" s="67">
        <v>20</v>
      </c>
      <c r="U949" s="67">
        <v>174</v>
      </c>
      <c r="V949" s="67">
        <v>20</v>
      </c>
    </row>
    <row r="950" spans="20:22" x14ac:dyDescent="0.35">
      <c r="T950" s="67">
        <v>21</v>
      </c>
      <c r="U950" s="67">
        <v>101</v>
      </c>
      <c r="V950" s="67">
        <v>21</v>
      </c>
    </row>
    <row r="951" spans="20:22" x14ac:dyDescent="0.35">
      <c r="T951" s="67">
        <v>22</v>
      </c>
      <c r="U951" s="67">
        <v>1485</v>
      </c>
      <c r="V951" s="67">
        <v>22</v>
      </c>
    </row>
    <row r="952" spans="20:22" x14ac:dyDescent="0.35">
      <c r="T952" s="67">
        <v>23</v>
      </c>
      <c r="U952" s="67">
        <v>1231</v>
      </c>
      <c r="V952" s="67">
        <v>23</v>
      </c>
    </row>
    <row r="953" spans="20:22" x14ac:dyDescent="0.35">
      <c r="T953" s="67">
        <v>24</v>
      </c>
      <c r="U953" s="67">
        <v>1065</v>
      </c>
      <c r="V953" s="67">
        <v>24</v>
      </c>
    </row>
    <row r="954" spans="20:22" x14ac:dyDescent="0.35">
      <c r="T954" s="67">
        <v>25</v>
      </c>
      <c r="U954" s="67">
        <v>1145</v>
      </c>
      <c r="V954" s="67">
        <v>25</v>
      </c>
    </row>
    <row r="955" spans="20:22" x14ac:dyDescent="0.35">
      <c r="T955" s="67">
        <v>26</v>
      </c>
      <c r="U955" s="67">
        <v>871</v>
      </c>
      <c r="V955" s="67">
        <v>26</v>
      </c>
    </row>
    <row r="956" spans="20:22" x14ac:dyDescent="0.35">
      <c r="T956" s="67">
        <v>27</v>
      </c>
      <c r="U956" s="67">
        <v>829</v>
      </c>
      <c r="V956" s="67">
        <v>27</v>
      </c>
    </row>
    <row r="957" spans="20:22" x14ac:dyDescent="0.35">
      <c r="T957" s="67">
        <v>28</v>
      </c>
      <c r="U957" s="67">
        <v>106</v>
      </c>
      <c r="V957" s="67">
        <v>28</v>
      </c>
    </row>
    <row r="958" spans="20:22" x14ac:dyDescent="0.35">
      <c r="T958" s="67">
        <v>29</v>
      </c>
      <c r="U958" s="67">
        <v>1606</v>
      </c>
      <c r="V958" s="67">
        <v>29</v>
      </c>
    </row>
    <row r="959" spans="20:22" x14ac:dyDescent="0.35">
      <c r="T959" s="67">
        <v>30</v>
      </c>
      <c r="U959" s="67">
        <v>1313</v>
      </c>
      <c r="V959" s="67">
        <v>30</v>
      </c>
    </row>
    <row r="960" spans="20:22" x14ac:dyDescent="0.35">
      <c r="T960" s="67">
        <v>1</v>
      </c>
      <c r="U960" s="67">
        <v>408</v>
      </c>
      <c r="V960" s="67">
        <v>1</v>
      </c>
    </row>
    <row r="961" spans="20:22" x14ac:dyDescent="0.35">
      <c r="T961" s="67">
        <v>2</v>
      </c>
      <c r="U961" s="67">
        <v>781</v>
      </c>
      <c r="V961" s="67">
        <v>2</v>
      </c>
    </row>
    <row r="962" spans="20:22" x14ac:dyDescent="0.35">
      <c r="T962" s="67">
        <v>3</v>
      </c>
      <c r="U962" s="67">
        <v>1148</v>
      </c>
      <c r="V962" s="67">
        <v>3</v>
      </c>
    </row>
    <row r="963" spans="20:22" x14ac:dyDescent="0.35">
      <c r="T963" s="67">
        <v>4</v>
      </c>
      <c r="U963" s="67">
        <v>53</v>
      </c>
      <c r="V963" s="67">
        <v>4</v>
      </c>
    </row>
    <row r="964" spans="20:22" x14ac:dyDescent="0.35">
      <c r="T964" s="67">
        <v>5</v>
      </c>
      <c r="U964" s="67">
        <v>995</v>
      </c>
      <c r="V964" s="67">
        <v>5</v>
      </c>
    </row>
    <row r="965" spans="20:22" x14ac:dyDescent="0.35">
      <c r="T965" s="67">
        <v>6</v>
      </c>
      <c r="U965" s="67">
        <v>1274</v>
      </c>
      <c r="V965" s="67">
        <v>6</v>
      </c>
    </row>
    <row r="966" spans="20:22" x14ac:dyDescent="0.35">
      <c r="T966" s="67">
        <v>7</v>
      </c>
      <c r="U966" s="67">
        <v>1299</v>
      </c>
      <c r="V966" s="67">
        <v>7</v>
      </c>
    </row>
    <row r="967" spans="20:22" x14ac:dyDescent="0.35">
      <c r="T967" s="67">
        <v>8</v>
      </c>
      <c r="U967" s="67">
        <v>742</v>
      </c>
      <c r="V967" s="67">
        <v>8</v>
      </c>
    </row>
    <row r="968" spans="20:22" x14ac:dyDescent="0.35">
      <c r="T968" s="67">
        <v>9</v>
      </c>
      <c r="U968" s="67">
        <v>1624</v>
      </c>
      <c r="V968" s="67">
        <v>9</v>
      </c>
    </row>
    <row r="969" spans="20:22" x14ac:dyDescent="0.35">
      <c r="T969" s="67">
        <v>10</v>
      </c>
      <c r="U969" s="67">
        <v>942</v>
      </c>
      <c r="V969" s="67">
        <v>10</v>
      </c>
    </row>
    <row r="970" spans="20:22" x14ac:dyDescent="0.35">
      <c r="T970" s="67">
        <v>11</v>
      </c>
      <c r="U970" s="67">
        <v>444</v>
      </c>
      <c r="V970" s="67">
        <v>11</v>
      </c>
    </row>
    <row r="971" spans="20:22" x14ac:dyDescent="0.35">
      <c r="T971" s="67">
        <v>12</v>
      </c>
      <c r="U971" s="67">
        <v>1107</v>
      </c>
      <c r="V971" s="67">
        <v>12</v>
      </c>
    </row>
    <row r="972" spans="20:22" x14ac:dyDescent="0.35">
      <c r="T972" s="67">
        <v>13</v>
      </c>
      <c r="U972" s="67">
        <v>937</v>
      </c>
      <c r="V972" s="67">
        <v>13</v>
      </c>
    </row>
    <row r="973" spans="20:22" x14ac:dyDescent="0.35">
      <c r="T973" s="67">
        <v>14</v>
      </c>
      <c r="U973" s="67">
        <v>500</v>
      </c>
      <c r="V973" s="67">
        <v>14</v>
      </c>
    </row>
    <row r="974" spans="20:22" x14ac:dyDescent="0.35">
      <c r="T974" s="67">
        <v>15</v>
      </c>
      <c r="U974" s="67">
        <v>1425</v>
      </c>
      <c r="V974" s="67">
        <v>15</v>
      </c>
    </row>
    <row r="975" spans="20:22" x14ac:dyDescent="0.35">
      <c r="T975" s="67">
        <v>16</v>
      </c>
      <c r="U975" s="67">
        <v>438</v>
      </c>
      <c r="V975" s="67">
        <v>16</v>
      </c>
    </row>
    <row r="976" spans="20:22" x14ac:dyDescent="0.35">
      <c r="T976" s="67">
        <v>17</v>
      </c>
      <c r="U976" s="67">
        <v>876</v>
      </c>
      <c r="V976" s="67">
        <v>17</v>
      </c>
    </row>
    <row r="977" spans="20:22" x14ac:dyDescent="0.35">
      <c r="T977" s="67">
        <v>18</v>
      </c>
      <c r="U977" s="67">
        <v>247</v>
      </c>
      <c r="V977" s="67">
        <v>18</v>
      </c>
    </row>
    <row r="978" spans="20:22" x14ac:dyDescent="0.35">
      <c r="T978" s="67">
        <v>19</v>
      </c>
      <c r="U978" s="67">
        <v>342</v>
      </c>
      <c r="V978" s="67">
        <v>19</v>
      </c>
    </row>
    <row r="979" spans="20:22" x14ac:dyDescent="0.35">
      <c r="T979" s="67">
        <v>20</v>
      </c>
      <c r="U979" s="67">
        <v>79</v>
      </c>
      <c r="V979" s="67">
        <v>20</v>
      </c>
    </row>
    <row r="980" spans="20:22" x14ac:dyDescent="0.35">
      <c r="T980" s="67">
        <v>21</v>
      </c>
      <c r="U980" s="67">
        <v>987</v>
      </c>
      <c r="V980" s="67">
        <v>21</v>
      </c>
    </row>
    <row r="981" spans="20:22" x14ac:dyDescent="0.35">
      <c r="T981" s="67">
        <v>22</v>
      </c>
      <c r="U981" s="67">
        <v>312</v>
      </c>
      <c r="V981" s="67">
        <v>22</v>
      </c>
    </row>
    <row r="982" spans="20:22" x14ac:dyDescent="0.35">
      <c r="T982" s="67">
        <v>23</v>
      </c>
      <c r="U982" s="67">
        <v>1105</v>
      </c>
      <c r="V982" s="67">
        <v>23</v>
      </c>
    </row>
    <row r="983" spans="20:22" x14ac:dyDescent="0.35">
      <c r="T983" s="67">
        <v>24</v>
      </c>
      <c r="U983" s="67">
        <v>1404</v>
      </c>
      <c r="V983" s="67">
        <v>24</v>
      </c>
    </row>
    <row r="984" spans="20:22" x14ac:dyDescent="0.35">
      <c r="T984" s="67">
        <v>25</v>
      </c>
      <c r="U984" s="67">
        <v>0</v>
      </c>
      <c r="V984" s="67">
        <v>25</v>
      </c>
    </row>
    <row r="985" spans="20:22" x14ac:dyDescent="0.35">
      <c r="T985" s="67">
        <v>26</v>
      </c>
      <c r="U985" s="67">
        <v>0</v>
      </c>
      <c r="V985" s="67">
        <v>26</v>
      </c>
    </row>
    <row r="986" spans="20:22" x14ac:dyDescent="0.35">
      <c r="T986" s="67">
        <v>27</v>
      </c>
      <c r="U986" s="67">
        <v>0</v>
      </c>
      <c r="V986" s="67">
        <v>27</v>
      </c>
    </row>
    <row r="987" spans="20:22" x14ac:dyDescent="0.35">
      <c r="T987" s="67">
        <v>28</v>
      </c>
      <c r="U987" s="67">
        <v>0</v>
      </c>
      <c r="V987" s="67">
        <v>28</v>
      </c>
    </row>
    <row r="988" spans="20:22" x14ac:dyDescent="0.35">
      <c r="T988" s="67">
        <v>29</v>
      </c>
      <c r="U988" s="67">
        <v>0</v>
      </c>
      <c r="V988" s="67">
        <v>29</v>
      </c>
    </row>
    <row r="989" spans="20:22" x14ac:dyDescent="0.35">
      <c r="T989" s="67">
        <v>30</v>
      </c>
      <c r="U989" s="67">
        <v>0</v>
      </c>
      <c r="V989" s="67">
        <v>30</v>
      </c>
    </row>
    <row r="990" spans="20:22" x14ac:dyDescent="0.35">
      <c r="T990" s="67">
        <v>1</v>
      </c>
      <c r="U990" s="67">
        <v>585</v>
      </c>
      <c r="V990" s="67">
        <v>1</v>
      </c>
    </row>
    <row r="991" spans="20:22" x14ac:dyDescent="0.35">
      <c r="T991" s="67">
        <v>2</v>
      </c>
      <c r="U991" s="67">
        <v>1680</v>
      </c>
      <c r="V991" s="67">
        <v>2</v>
      </c>
    </row>
    <row r="992" spans="20:22" x14ac:dyDescent="0.35">
      <c r="T992" s="67">
        <v>3</v>
      </c>
      <c r="U992" s="67">
        <v>483</v>
      </c>
      <c r="V992" s="67">
        <v>3</v>
      </c>
    </row>
    <row r="993" spans="20:22" x14ac:dyDescent="0.35">
      <c r="T993" s="67">
        <v>4</v>
      </c>
      <c r="U993" s="67">
        <v>1170</v>
      </c>
      <c r="V993" s="67">
        <v>4</v>
      </c>
    </row>
    <row r="994" spans="20:22" x14ac:dyDescent="0.35">
      <c r="T994" s="67">
        <v>5</v>
      </c>
      <c r="U994" s="67">
        <v>1441</v>
      </c>
      <c r="V994" s="67">
        <v>5</v>
      </c>
    </row>
    <row r="995" spans="20:22" x14ac:dyDescent="0.35">
      <c r="T995" s="67">
        <v>6</v>
      </c>
      <c r="U995" s="67">
        <v>1609</v>
      </c>
      <c r="V995" s="67">
        <v>6</v>
      </c>
    </row>
    <row r="996" spans="20:22" x14ac:dyDescent="0.35">
      <c r="T996" s="67">
        <v>7</v>
      </c>
      <c r="U996" s="67">
        <v>366</v>
      </c>
      <c r="V996" s="67">
        <v>7</v>
      </c>
    </row>
    <row r="997" spans="20:22" x14ac:dyDescent="0.35">
      <c r="T997" s="67">
        <v>8</v>
      </c>
      <c r="U997" s="67">
        <v>336</v>
      </c>
      <c r="V997" s="67">
        <v>8</v>
      </c>
    </row>
    <row r="998" spans="20:22" x14ac:dyDescent="0.35">
      <c r="T998" s="67">
        <v>9</v>
      </c>
      <c r="U998" s="67">
        <v>1100</v>
      </c>
      <c r="V998" s="67">
        <v>9</v>
      </c>
    </row>
    <row r="999" spans="20:22" x14ac:dyDescent="0.35">
      <c r="T999" s="67">
        <v>10</v>
      </c>
      <c r="U999" s="67">
        <v>1288</v>
      </c>
      <c r="V999" s="67">
        <v>10</v>
      </c>
    </row>
    <row r="1000" spans="20:22" x14ac:dyDescent="0.35">
      <c r="T1000" s="67">
        <v>11</v>
      </c>
      <c r="U1000" s="67">
        <v>276</v>
      </c>
      <c r="V1000" s="67">
        <v>11</v>
      </c>
    </row>
    <row r="1001" spans="20:22" x14ac:dyDescent="0.35">
      <c r="T1001" s="67">
        <v>12</v>
      </c>
      <c r="U1001" s="67">
        <v>849</v>
      </c>
      <c r="V1001" s="67">
        <v>12</v>
      </c>
    </row>
    <row r="1002" spans="20:22" x14ac:dyDescent="0.35">
      <c r="T1002" s="67">
        <v>13</v>
      </c>
      <c r="U1002" s="67">
        <v>1577</v>
      </c>
      <c r="V1002" s="67">
        <v>13</v>
      </c>
    </row>
    <row r="1003" spans="20:22" x14ac:dyDescent="0.35">
      <c r="T1003" s="67">
        <v>14</v>
      </c>
      <c r="U1003" s="67">
        <v>1292</v>
      </c>
      <c r="V1003" s="67">
        <v>14</v>
      </c>
    </row>
    <row r="1004" spans="20:22" x14ac:dyDescent="0.35">
      <c r="T1004" s="67">
        <v>15</v>
      </c>
      <c r="U1004" s="67">
        <v>795</v>
      </c>
      <c r="V1004" s="67">
        <v>15</v>
      </c>
    </row>
    <row r="1005" spans="20:22" x14ac:dyDescent="0.35">
      <c r="T1005" s="67">
        <v>16</v>
      </c>
      <c r="U1005" s="67">
        <v>1432</v>
      </c>
      <c r="V1005" s="67">
        <v>16</v>
      </c>
    </row>
    <row r="1006" spans="20:22" x14ac:dyDescent="0.35">
      <c r="T1006" s="67">
        <v>17</v>
      </c>
      <c r="U1006" s="67">
        <v>1570</v>
      </c>
      <c r="V1006" s="67">
        <v>17</v>
      </c>
    </row>
    <row r="1007" spans="20:22" x14ac:dyDescent="0.35">
      <c r="T1007" s="67">
        <v>18</v>
      </c>
      <c r="U1007" s="67">
        <v>242</v>
      </c>
      <c r="V1007" s="67">
        <v>18</v>
      </c>
    </row>
    <row r="1008" spans="20:22" x14ac:dyDescent="0.35">
      <c r="T1008" s="67">
        <v>19</v>
      </c>
      <c r="U1008" s="67">
        <v>932</v>
      </c>
      <c r="V1008" s="67">
        <v>19</v>
      </c>
    </row>
    <row r="1009" spans="20:22" x14ac:dyDescent="0.35">
      <c r="T1009" s="67">
        <v>20</v>
      </c>
      <c r="U1009" s="67">
        <v>156</v>
      </c>
      <c r="V1009" s="67">
        <v>20</v>
      </c>
    </row>
    <row r="1010" spans="20:22" x14ac:dyDescent="0.35">
      <c r="T1010" s="67">
        <v>21</v>
      </c>
      <c r="U1010" s="67">
        <v>834</v>
      </c>
      <c r="V1010" s="67">
        <v>21</v>
      </c>
    </row>
    <row r="1011" spans="20:22" x14ac:dyDescent="0.35">
      <c r="T1011" s="67">
        <v>22</v>
      </c>
      <c r="U1011" s="67">
        <v>783</v>
      </c>
      <c r="V1011" s="67">
        <v>22</v>
      </c>
    </row>
    <row r="1012" spans="20:22" x14ac:dyDescent="0.35">
      <c r="T1012" s="67">
        <v>23</v>
      </c>
      <c r="U1012" s="67">
        <v>461</v>
      </c>
      <c r="V1012" s="67">
        <v>23</v>
      </c>
    </row>
    <row r="1013" spans="20:22" x14ac:dyDescent="0.35">
      <c r="T1013" s="67">
        <v>24</v>
      </c>
      <c r="U1013" s="67">
        <v>128</v>
      </c>
      <c r="V1013" s="67">
        <v>24</v>
      </c>
    </row>
    <row r="1014" spans="20:22" x14ac:dyDescent="0.35">
      <c r="T1014" s="67">
        <v>25</v>
      </c>
      <c r="U1014" s="67">
        <v>77</v>
      </c>
      <c r="V1014" s="67">
        <v>25</v>
      </c>
    </row>
    <row r="1015" spans="20:22" x14ac:dyDescent="0.35">
      <c r="T1015" s="67">
        <v>26</v>
      </c>
      <c r="U1015" s="67">
        <v>1009</v>
      </c>
      <c r="V1015" s="67">
        <v>26</v>
      </c>
    </row>
    <row r="1016" spans="20:22" x14ac:dyDescent="0.35">
      <c r="T1016" s="67">
        <v>27</v>
      </c>
      <c r="U1016" s="67">
        <v>568</v>
      </c>
      <c r="V1016" s="67">
        <v>27</v>
      </c>
    </row>
    <row r="1017" spans="20:22" x14ac:dyDescent="0.35">
      <c r="T1017" s="67">
        <v>28</v>
      </c>
      <c r="U1017" s="67">
        <v>1621</v>
      </c>
      <c r="V1017" s="67">
        <v>28</v>
      </c>
    </row>
    <row r="1018" spans="20:22" x14ac:dyDescent="0.35">
      <c r="T1018" s="67">
        <v>29</v>
      </c>
      <c r="U1018" s="67">
        <v>1591</v>
      </c>
      <c r="V1018" s="67">
        <v>29</v>
      </c>
    </row>
    <row r="1019" spans="20:22" x14ac:dyDescent="0.35">
      <c r="T1019" s="67">
        <v>30</v>
      </c>
      <c r="U1019" s="67">
        <v>506</v>
      </c>
      <c r="V1019" s="67">
        <v>30</v>
      </c>
    </row>
  </sheetData>
  <autoFilter ref="A2:G118" xr:uid="{00000000-0009-0000-0000-000020000000}">
    <filterColumn colId="6" showButton="0"/>
  </autoFilter>
  <mergeCells count="2">
    <mergeCell ref="A1:G1"/>
    <mergeCell ref="Q71:T71"/>
  </mergeCells>
  <printOptions horizontalCentered="1" gridLines="1"/>
  <pageMargins left="0.19685039370078741" right="0.19685039370078741" top="0.59055118110236227" bottom="0.59055118110236227" header="0.19685039370078741" footer="0.19685039370078741"/>
  <pageSetup paperSize="9" scale="125" fitToHeight="3" orientation="portrait" copies="3" r:id="rId1"/>
  <headerFooter alignWithMargins="0"/>
  <rowBreaks count="1" manualBreakCount="1">
    <brk id="6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D448-C0B1-4AB4-9E6D-2EEFE09BAC0F}">
  <sheetPr>
    <pageSetUpPr fitToPage="1"/>
  </sheetPr>
  <dimension ref="A1:G75"/>
  <sheetViews>
    <sheetView tabSelected="1" zoomScaleNormal="100" workbookViewId="0">
      <selection activeCell="C36" sqref="C36:E75"/>
    </sheetView>
  </sheetViews>
  <sheetFormatPr defaultColWidth="9.265625" defaultRowHeight="15" x14ac:dyDescent="0.4"/>
  <cols>
    <col min="1" max="1" width="10.73046875" style="113" bestFit="1" customWidth="1"/>
    <col min="2" max="2" width="26" style="113" bestFit="1" customWidth="1"/>
    <col min="3" max="3" width="11.265625" style="113" bestFit="1" customWidth="1"/>
    <col min="4" max="4" width="25.73046875" style="114" customWidth="1"/>
    <col min="5" max="5" width="3.3984375" style="114" customWidth="1"/>
    <col min="6" max="6" width="11.265625" style="114" bestFit="1" customWidth="1"/>
    <col min="7" max="7" width="25.73046875" style="114" customWidth="1"/>
    <col min="8" max="16384" width="9.265625" style="113"/>
  </cols>
  <sheetData>
    <row r="1" spans="1:7" x14ac:dyDescent="0.4">
      <c r="A1" s="112" t="s">
        <v>437</v>
      </c>
    </row>
    <row r="2" spans="1:7" ht="15.4" thickBot="1" x14ac:dyDescent="0.45"/>
    <row r="3" spans="1:7" ht="15.4" thickBot="1" x14ac:dyDescent="0.45">
      <c r="A3" s="115" t="s">
        <v>394</v>
      </c>
      <c r="B3" s="116"/>
      <c r="C3" s="116"/>
      <c r="D3" s="117"/>
      <c r="F3" s="118" t="s">
        <v>395</v>
      </c>
      <c r="G3" s="119"/>
    </row>
    <row r="4" spans="1:7" ht="15.4" thickBot="1" x14ac:dyDescent="0.45">
      <c r="A4" s="120" t="s">
        <v>396</v>
      </c>
      <c r="B4" s="121" t="s">
        <v>397</v>
      </c>
      <c r="C4" s="122" t="s">
        <v>398</v>
      </c>
      <c r="D4" s="123" t="s">
        <v>21</v>
      </c>
      <c r="F4" s="124" t="s">
        <v>398</v>
      </c>
      <c r="G4" s="123" t="s">
        <v>21</v>
      </c>
    </row>
    <row r="5" spans="1:7" x14ac:dyDescent="0.4">
      <c r="A5" s="125">
        <v>1</v>
      </c>
      <c r="B5" s="126" t="s">
        <v>27</v>
      </c>
      <c r="C5" s="96">
        <v>551</v>
      </c>
      <c r="D5" s="127" t="s">
        <v>31</v>
      </c>
      <c r="F5" s="128">
        <v>1452</v>
      </c>
      <c r="G5" s="127" t="s">
        <v>34</v>
      </c>
    </row>
    <row r="6" spans="1:7" x14ac:dyDescent="0.4">
      <c r="A6" s="129">
        <v>2</v>
      </c>
      <c r="B6" s="130" t="s">
        <v>29</v>
      </c>
      <c r="C6" s="100">
        <v>1000</v>
      </c>
      <c r="D6" s="131" t="s">
        <v>34</v>
      </c>
      <c r="F6" s="132">
        <v>578</v>
      </c>
      <c r="G6" s="131" t="s">
        <v>36</v>
      </c>
    </row>
    <row r="7" spans="1:7" x14ac:dyDescent="0.4">
      <c r="A7" s="129">
        <v>3</v>
      </c>
      <c r="B7" s="130" t="s">
        <v>81</v>
      </c>
      <c r="C7" s="100">
        <v>360</v>
      </c>
      <c r="D7" s="131" t="s">
        <v>85</v>
      </c>
      <c r="F7" s="132">
        <v>881</v>
      </c>
      <c r="G7" s="131" t="s">
        <v>47</v>
      </c>
    </row>
    <row r="8" spans="1:7" x14ac:dyDescent="0.4">
      <c r="A8" s="129">
        <v>4</v>
      </c>
      <c r="B8" s="130" t="s">
        <v>83</v>
      </c>
      <c r="C8" s="100">
        <v>964</v>
      </c>
      <c r="D8" s="131" t="s">
        <v>86</v>
      </c>
      <c r="F8" s="132">
        <v>1481</v>
      </c>
      <c r="G8" s="131" t="s">
        <v>87</v>
      </c>
    </row>
    <row r="9" spans="1:7" x14ac:dyDescent="0.4">
      <c r="A9" s="129">
        <v>5</v>
      </c>
      <c r="B9" s="130" t="s">
        <v>107</v>
      </c>
      <c r="C9" s="100">
        <v>1484</v>
      </c>
      <c r="D9" s="131" t="s">
        <v>51</v>
      </c>
      <c r="F9" s="132">
        <v>274</v>
      </c>
      <c r="G9" s="131" t="s">
        <v>51</v>
      </c>
    </row>
    <row r="10" spans="1:7" x14ac:dyDescent="0.4">
      <c r="A10" s="129">
        <v>6</v>
      </c>
      <c r="B10" s="130" t="s">
        <v>109</v>
      </c>
      <c r="C10" s="100">
        <v>1171</v>
      </c>
      <c r="D10" s="131" t="s">
        <v>47</v>
      </c>
      <c r="F10" s="132">
        <v>227</v>
      </c>
      <c r="G10" s="131" t="s">
        <v>45</v>
      </c>
    </row>
    <row r="11" spans="1:7" x14ac:dyDescent="0.4">
      <c r="A11" s="129">
        <v>7</v>
      </c>
      <c r="B11" s="130" t="s">
        <v>120</v>
      </c>
      <c r="C11" s="100">
        <v>61</v>
      </c>
      <c r="D11" s="131" t="s">
        <v>124</v>
      </c>
      <c r="F11" s="132">
        <v>1662</v>
      </c>
      <c r="G11" s="131" t="s">
        <v>125</v>
      </c>
    </row>
    <row r="12" spans="1:7" x14ac:dyDescent="0.4">
      <c r="A12" s="129">
        <v>8</v>
      </c>
      <c r="B12" s="130" t="s">
        <v>122</v>
      </c>
      <c r="C12" s="100">
        <v>1581</v>
      </c>
      <c r="D12" s="131" t="s">
        <v>69</v>
      </c>
      <c r="F12" s="132">
        <v>1029</v>
      </c>
      <c r="G12" s="131" t="s">
        <v>69</v>
      </c>
    </row>
    <row r="13" spans="1:7" x14ac:dyDescent="0.4">
      <c r="A13" s="129">
        <v>9</v>
      </c>
      <c r="B13" s="130" t="s">
        <v>130</v>
      </c>
      <c r="C13" s="100">
        <v>559</v>
      </c>
      <c r="D13" s="131" t="s">
        <v>102</v>
      </c>
      <c r="F13" s="132">
        <v>1322</v>
      </c>
      <c r="G13" s="131" t="s">
        <v>59</v>
      </c>
    </row>
    <row r="14" spans="1:7" x14ac:dyDescent="0.4">
      <c r="A14" s="129">
        <v>10</v>
      </c>
      <c r="B14" s="130" t="s">
        <v>132</v>
      </c>
      <c r="C14" s="100">
        <v>202</v>
      </c>
      <c r="D14" s="131" t="s">
        <v>36</v>
      </c>
      <c r="F14" s="132">
        <v>794</v>
      </c>
      <c r="G14" s="131" t="s">
        <v>36</v>
      </c>
    </row>
    <row r="15" spans="1:7" x14ac:dyDescent="0.4">
      <c r="A15" s="129">
        <v>11</v>
      </c>
      <c r="B15" s="130" t="s">
        <v>148</v>
      </c>
      <c r="C15" s="100">
        <v>272</v>
      </c>
      <c r="D15" s="131" t="s">
        <v>94</v>
      </c>
      <c r="F15" s="132">
        <v>221</v>
      </c>
      <c r="G15" s="131" t="s">
        <v>40</v>
      </c>
    </row>
    <row r="16" spans="1:7" x14ac:dyDescent="0.4">
      <c r="A16" s="129">
        <v>12</v>
      </c>
      <c r="B16" s="130" t="s">
        <v>150</v>
      </c>
      <c r="C16" s="100">
        <v>513</v>
      </c>
      <c r="D16" s="131" t="s">
        <v>78</v>
      </c>
      <c r="F16" s="132">
        <v>1001</v>
      </c>
      <c r="G16" s="131" t="s">
        <v>103</v>
      </c>
    </row>
    <row r="17" spans="1:7" x14ac:dyDescent="0.4">
      <c r="A17" s="129">
        <v>13</v>
      </c>
      <c r="B17" s="130" t="s">
        <v>160</v>
      </c>
      <c r="C17" s="100">
        <v>886</v>
      </c>
      <c r="D17" s="131" t="s">
        <v>164</v>
      </c>
      <c r="F17" s="132">
        <v>1301</v>
      </c>
      <c r="G17" s="131" t="s">
        <v>165</v>
      </c>
    </row>
    <row r="18" spans="1:7" x14ac:dyDescent="0.4">
      <c r="A18" s="129">
        <v>14</v>
      </c>
      <c r="B18" s="130" t="s">
        <v>162</v>
      </c>
      <c r="C18" s="100">
        <v>822</v>
      </c>
      <c r="D18" s="131" t="s">
        <v>51</v>
      </c>
      <c r="F18" s="132">
        <v>1106</v>
      </c>
      <c r="G18" s="131" t="s">
        <v>51</v>
      </c>
    </row>
    <row r="19" spans="1:7" x14ac:dyDescent="0.4">
      <c r="A19" s="129">
        <v>15</v>
      </c>
      <c r="B19" s="130" t="s">
        <v>173</v>
      </c>
      <c r="C19" s="100">
        <v>1088</v>
      </c>
      <c r="D19" s="131" t="s">
        <v>127</v>
      </c>
      <c r="F19" s="132">
        <v>135</v>
      </c>
      <c r="G19" s="131" t="s">
        <v>86</v>
      </c>
    </row>
    <row r="20" spans="1:7" x14ac:dyDescent="0.4">
      <c r="A20" s="129">
        <v>16</v>
      </c>
      <c r="B20" s="130" t="s">
        <v>175</v>
      </c>
      <c r="C20" s="100">
        <v>1513</v>
      </c>
      <c r="D20" s="131" t="s">
        <v>45</v>
      </c>
      <c r="F20" s="132">
        <v>1082</v>
      </c>
      <c r="G20" s="131" t="s">
        <v>40</v>
      </c>
    </row>
    <row r="21" spans="1:7" x14ac:dyDescent="0.4">
      <c r="A21" s="129">
        <v>17</v>
      </c>
      <c r="B21" s="130" t="s">
        <v>180</v>
      </c>
      <c r="C21" s="100">
        <v>789</v>
      </c>
      <c r="D21" s="131" t="s">
        <v>46</v>
      </c>
      <c r="F21" s="132">
        <v>125</v>
      </c>
      <c r="G21" s="131" t="s">
        <v>94</v>
      </c>
    </row>
    <row r="22" spans="1:7" x14ac:dyDescent="0.4">
      <c r="A22" s="129">
        <v>18</v>
      </c>
      <c r="B22" s="130" t="s">
        <v>182</v>
      </c>
      <c r="C22" s="100">
        <v>953</v>
      </c>
      <c r="D22" s="131" t="s">
        <v>36</v>
      </c>
      <c r="F22" s="132">
        <v>770</v>
      </c>
      <c r="G22" s="131" t="s">
        <v>31</v>
      </c>
    </row>
    <row r="23" spans="1:7" x14ac:dyDescent="0.4">
      <c r="A23" s="129">
        <v>19</v>
      </c>
      <c r="B23" s="130" t="s">
        <v>188</v>
      </c>
      <c r="C23" s="100">
        <v>1497</v>
      </c>
      <c r="D23" s="131" t="s">
        <v>94</v>
      </c>
      <c r="F23" s="132">
        <v>1500</v>
      </c>
      <c r="G23" s="131" t="s">
        <v>57</v>
      </c>
    </row>
    <row r="24" spans="1:7" x14ac:dyDescent="0.4">
      <c r="A24" s="129">
        <v>20</v>
      </c>
      <c r="B24" s="130" t="s">
        <v>190</v>
      </c>
      <c r="C24" s="100">
        <v>747</v>
      </c>
      <c r="D24" s="131" t="s">
        <v>69</v>
      </c>
      <c r="F24" s="132">
        <v>1411</v>
      </c>
      <c r="G24" s="131" t="s">
        <v>75</v>
      </c>
    </row>
    <row r="25" spans="1:7" x14ac:dyDescent="0.4">
      <c r="A25" s="129">
        <v>21</v>
      </c>
      <c r="B25" s="130" t="s">
        <v>199</v>
      </c>
      <c r="C25" s="100">
        <v>323</v>
      </c>
      <c r="D25" s="131" t="s">
        <v>46</v>
      </c>
      <c r="F25" s="132">
        <v>681</v>
      </c>
      <c r="G25" s="131" t="s">
        <v>144</v>
      </c>
    </row>
    <row r="26" spans="1:7" x14ac:dyDescent="0.4">
      <c r="A26" s="129">
        <v>22</v>
      </c>
      <c r="B26" s="130" t="s">
        <v>201</v>
      </c>
      <c r="C26" s="100">
        <v>52</v>
      </c>
      <c r="D26" s="131" t="s">
        <v>38</v>
      </c>
      <c r="F26" s="132">
        <v>122</v>
      </c>
      <c r="G26" s="131" t="s">
        <v>53</v>
      </c>
    </row>
    <row r="27" spans="1:7" x14ac:dyDescent="0.4">
      <c r="A27" s="129">
        <v>23</v>
      </c>
      <c r="B27" s="130" t="s">
        <v>207</v>
      </c>
      <c r="C27" s="100">
        <v>1677</v>
      </c>
      <c r="D27" s="131" t="s">
        <v>36</v>
      </c>
      <c r="F27" s="132">
        <v>726</v>
      </c>
      <c r="G27" s="131" t="s">
        <v>79</v>
      </c>
    </row>
    <row r="28" spans="1:7" x14ac:dyDescent="0.4">
      <c r="A28" s="129">
        <v>24</v>
      </c>
      <c r="B28" s="130" t="s">
        <v>209</v>
      </c>
      <c r="C28" s="100">
        <v>1429</v>
      </c>
      <c r="D28" s="131" t="s">
        <v>36</v>
      </c>
      <c r="F28" s="132">
        <v>191</v>
      </c>
      <c r="G28" s="131" t="s">
        <v>59</v>
      </c>
    </row>
    <row r="29" spans="1:7" x14ac:dyDescent="0.4">
      <c r="A29" s="129">
        <v>25</v>
      </c>
      <c r="B29" s="130" t="s">
        <v>211</v>
      </c>
      <c r="C29" s="100">
        <v>949</v>
      </c>
      <c r="D29" s="131" t="s">
        <v>78</v>
      </c>
      <c r="F29" s="132">
        <v>1439</v>
      </c>
      <c r="G29" s="131" t="s">
        <v>94</v>
      </c>
    </row>
    <row r="30" spans="1:7" x14ac:dyDescent="0.4">
      <c r="A30" s="129">
        <v>26</v>
      </c>
      <c r="B30" s="130" t="s">
        <v>213</v>
      </c>
      <c r="C30" s="100">
        <v>408</v>
      </c>
      <c r="D30" s="131" t="s">
        <v>31</v>
      </c>
      <c r="F30" s="132">
        <v>781</v>
      </c>
      <c r="G30" s="131" t="s">
        <v>31</v>
      </c>
    </row>
    <row r="31" spans="1:7" x14ac:dyDescent="0.4">
      <c r="A31" s="129">
        <v>27</v>
      </c>
      <c r="B31" s="130" t="s">
        <v>216</v>
      </c>
      <c r="C31" s="100">
        <v>585</v>
      </c>
      <c r="D31" s="131" t="s">
        <v>45</v>
      </c>
      <c r="F31" s="132">
        <v>1680</v>
      </c>
      <c r="G31" s="131" t="s">
        <v>36</v>
      </c>
    </row>
    <row r="32" spans="1:7" ht="15.4" hidden="1" thickBot="1" x14ac:dyDescent="0.45">
      <c r="A32" s="133">
        <v>28</v>
      </c>
      <c r="B32" s="134" t="s">
        <v>391</v>
      </c>
      <c r="C32" s="103">
        <v>0</v>
      </c>
      <c r="D32" s="135" t="s">
        <v>104</v>
      </c>
      <c r="F32" s="136">
        <v>0</v>
      </c>
      <c r="G32" s="135" t="s">
        <v>104</v>
      </c>
    </row>
    <row r="33" spans="1:7" hidden="1" x14ac:dyDescent="0.4"/>
    <row r="34" spans="1:7" x14ac:dyDescent="0.4">
      <c r="A34" s="137" t="s">
        <v>399</v>
      </c>
      <c r="B34" s="130"/>
      <c r="C34" s="100">
        <v>3002</v>
      </c>
      <c r="D34" s="131" t="s">
        <v>102</v>
      </c>
      <c r="F34" s="132">
        <v>3018</v>
      </c>
      <c r="G34" s="131" t="s">
        <v>102</v>
      </c>
    </row>
    <row r="36" spans="1:7" x14ac:dyDescent="0.4">
      <c r="C36" s="114"/>
      <c r="E36" s="113"/>
      <c r="F36" s="113"/>
      <c r="G36" s="113"/>
    </row>
    <row r="37" spans="1:7" x14ac:dyDescent="0.4">
      <c r="C37" s="114"/>
      <c r="E37" s="113"/>
      <c r="F37" s="113"/>
      <c r="G37" s="113"/>
    </row>
    <row r="38" spans="1:7" x14ac:dyDescent="0.4">
      <c r="C38" s="114"/>
      <c r="E38" s="113"/>
      <c r="F38" s="113"/>
      <c r="G38" s="113"/>
    </row>
    <row r="39" spans="1:7" x14ac:dyDescent="0.4">
      <c r="C39" s="114"/>
      <c r="E39" s="113"/>
      <c r="F39" s="113"/>
      <c r="G39" s="113"/>
    </row>
    <row r="40" spans="1:7" x14ac:dyDescent="0.4">
      <c r="C40" s="114"/>
      <c r="E40" s="113"/>
      <c r="F40" s="113"/>
      <c r="G40" s="113"/>
    </row>
    <row r="41" spans="1:7" x14ac:dyDescent="0.4">
      <c r="C41" s="114"/>
      <c r="E41" s="113"/>
      <c r="F41" s="113"/>
      <c r="G41" s="113"/>
    </row>
    <row r="42" spans="1:7" x14ac:dyDescent="0.4">
      <c r="C42" s="114"/>
      <c r="E42" s="113"/>
      <c r="F42" s="113"/>
      <c r="G42" s="113"/>
    </row>
    <row r="43" spans="1:7" x14ac:dyDescent="0.4">
      <c r="C43" s="114"/>
      <c r="E43" s="113"/>
      <c r="F43" s="113"/>
      <c r="G43" s="113"/>
    </row>
    <row r="44" spans="1:7" x14ac:dyDescent="0.4">
      <c r="C44" s="114"/>
      <c r="E44" s="113"/>
      <c r="F44" s="113"/>
      <c r="G44" s="113"/>
    </row>
    <row r="45" spans="1:7" x14ac:dyDescent="0.4">
      <c r="C45" s="114"/>
      <c r="E45" s="113"/>
      <c r="F45" s="113"/>
      <c r="G45" s="113"/>
    </row>
    <row r="46" spans="1:7" x14ac:dyDescent="0.4">
      <c r="C46" s="114"/>
      <c r="E46" s="113"/>
      <c r="F46" s="113"/>
      <c r="G46" s="113"/>
    </row>
    <row r="47" spans="1:7" x14ac:dyDescent="0.4">
      <c r="C47" s="114"/>
      <c r="E47" s="113"/>
      <c r="F47" s="113"/>
      <c r="G47" s="113"/>
    </row>
    <row r="48" spans="1:7" x14ac:dyDescent="0.4">
      <c r="C48" s="114"/>
      <c r="E48" s="113"/>
      <c r="F48" s="113"/>
      <c r="G48" s="113"/>
    </row>
    <row r="49" spans="3:7" x14ac:dyDescent="0.4">
      <c r="C49" s="114"/>
      <c r="E49" s="113"/>
      <c r="F49" s="113"/>
      <c r="G49" s="113"/>
    </row>
    <row r="50" spans="3:7" x14ac:dyDescent="0.4">
      <c r="C50" s="114"/>
      <c r="E50" s="113"/>
      <c r="F50" s="113"/>
      <c r="G50" s="113"/>
    </row>
    <row r="51" spans="3:7" x14ac:dyDescent="0.4">
      <c r="C51" s="114"/>
      <c r="E51" s="113"/>
      <c r="F51" s="113"/>
      <c r="G51" s="113"/>
    </row>
    <row r="52" spans="3:7" x14ac:dyDescent="0.4">
      <c r="C52" s="114"/>
      <c r="E52" s="113"/>
      <c r="F52" s="113"/>
      <c r="G52" s="113"/>
    </row>
    <row r="53" spans="3:7" x14ac:dyDescent="0.4">
      <c r="C53" s="114"/>
      <c r="E53" s="113"/>
      <c r="F53" s="113"/>
      <c r="G53" s="113"/>
    </row>
    <row r="54" spans="3:7" x14ac:dyDescent="0.4">
      <c r="C54" s="114"/>
      <c r="E54" s="113"/>
      <c r="F54" s="113"/>
      <c r="G54" s="113"/>
    </row>
    <row r="55" spans="3:7" x14ac:dyDescent="0.4">
      <c r="C55" s="114"/>
      <c r="E55" s="113"/>
      <c r="F55" s="113"/>
      <c r="G55" s="113"/>
    </row>
    <row r="56" spans="3:7" x14ac:dyDescent="0.4">
      <c r="C56" s="114"/>
      <c r="E56" s="113"/>
      <c r="F56" s="113"/>
      <c r="G56" s="113"/>
    </row>
    <row r="57" spans="3:7" x14ac:dyDescent="0.4">
      <c r="C57" s="114"/>
      <c r="E57" s="113"/>
      <c r="F57" s="113"/>
      <c r="G57" s="113"/>
    </row>
    <row r="58" spans="3:7" x14ac:dyDescent="0.4">
      <c r="C58" s="114"/>
      <c r="E58" s="113"/>
      <c r="F58" s="113"/>
      <c r="G58" s="113"/>
    </row>
    <row r="59" spans="3:7" x14ac:dyDescent="0.4">
      <c r="C59" s="114"/>
      <c r="E59" s="113"/>
      <c r="F59" s="113"/>
      <c r="G59" s="113"/>
    </row>
    <row r="60" spans="3:7" x14ac:dyDescent="0.4">
      <c r="C60" s="114"/>
      <c r="E60" s="113"/>
      <c r="F60" s="113"/>
      <c r="G60" s="113"/>
    </row>
    <row r="61" spans="3:7" x14ac:dyDescent="0.4">
      <c r="C61" s="114"/>
      <c r="E61" s="113"/>
      <c r="F61" s="113"/>
      <c r="G61" s="113"/>
    </row>
    <row r="62" spans="3:7" x14ac:dyDescent="0.4">
      <c r="C62" s="114"/>
      <c r="E62" s="113"/>
      <c r="F62" s="113"/>
      <c r="G62" s="113"/>
    </row>
    <row r="63" spans="3:7" x14ac:dyDescent="0.4">
      <c r="C63" s="114"/>
      <c r="E63" s="113"/>
      <c r="F63" s="113"/>
      <c r="G63" s="113"/>
    </row>
    <row r="64" spans="3:7" x14ac:dyDescent="0.4">
      <c r="C64" s="114"/>
      <c r="E64" s="113"/>
      <c r="F64" s="113"/>
      <c r="G64" s="113"/>
    </row>
    <row r="65" spans="3:7" x14ac:dyDescent="0.4">
      <c r="C65" s="114"/>
      <c r="E65" s="113"/>
      <c r="F65" s="113"/>
      <c r="G65" s="113"/>
    </row>
    <row r="66" spans="3:7" x14ac:dyDescent="0.4">
      <c r="C66" s="114"/>
      <c r="E66" s="113"/>
      <c r="F66" s="113"/>
      <c r="G66" s="113"/>
    </row>
    <row r="67" spans="3:7" x14ac:dyDescent="0.4">
      <c r="C67" s="114"/>
      <c r="E67" s="113"/>
      <c r="F67" s="113"/>
      <c r="G67" s="113"/>
    </row>
    <row r="68" spans="3:7" x14ac:dyDescent="0.4">
      <c r="C68" s="114"/>
      <c r="E68" s="113"/>
      <c r="F68" s="113"/>
      <c r="G68" s="113"/>
    </row>
    <row r="69" spans="3:7" x14ac:dyDescent="0.4">
      <c r="C69" s="114"/>
      <c r="E69" s="113"/>
      <c r="F69" s="113"/>
      <c r="G69" s="113"/>
    </row>
    <row r="70" spans="3:7" x14ac:dyDescent="0.4">
      <c r="C70" s="114"/>
      <c r="E70" s="113"/>
      <c r="F70" s="113"/>
      <c r="G70" s="113"/>
    </row>
    <row r="71" spans="3:7" x14ac:dyDescent="0.4">
      <c r="C71" s="114"/>
      <c r="E71" s="113"/>
      <c r="F71" s="113"/>
      <c r="G71" s="113"/>
    </row>
    <row r="72" spans="3:7" x14ac:dyDescent="0.4">
      <c r="C72" s="114"/>
      <c r="E72" s="113"/>
      <c r="F72" s="113"/>
      <c r="G72" s="113"/>
    </row>
    <row r="73" spans="3:7" x14ac:dyDescent="0.4">
      <c r="C73" s="114"/>
      <c r="E73" s="113"/>
      <c r="F73" s="113"/>
      <c r="G73" s="113"/>
    </row>
    <row r="74" spans="3:7" x14ac:dyDescent="0.4">
      <c r="C74" s="114"/>
      <c r="E74" s="113"/>
      <c r="F74" s="113"/>
      <c r="G74" s="113"/>
    </row>
    <row r="75" spans="3:7" x14ac:dyDescent="0.4">
      <c r="C75" s="114"/>
      <c r="E75" s="113"/>
      <c r="F75" s="113"/>
      <c r="G75" s="113"/>
    </row>
  </sheetData>
  <mergeCells count="2">
    <mergeCell ref="A3:D3"/>
    <mergeCell ref="F3:G3"/>
  </mergeCells>
  <pageMargins left="0.98425196850393704" right="0.39370078740157483" top="0.78740157480314965" bottom="0.78740157480314965" header="0.39370078740157483" footer="0.39370078740157483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9888-CF57-409A-B7AE-AE5CE28BBF80}">
  <sheetPr>
    <pageSetUpPr fitToPage="1"/>
  </sheetPr>
  <dimension ref="A1:G37"/>
  <sheetViews>
    <sheetView topLeftCell="B1" workbookViewId="0">
      <selection activeCell="D6" sqref="D6"/>
    </sheetView>
  </sheetViews>
  <sheetFormatPr defaultColWidth="9.265625" defaultRowHeight="15" x14ac:dyDescent="0.4"/>
  <cols>
    <col min="1" max="1" width="10.73046875" style="113" hidden="1" customWidth="1"/>
    <col min="2" max="2" width="26" style="113" bestFit="1" customWidth="1"/>
    <col min="3" max="3" width="11.265625" style="113" customWidth="1"/>
    <col min="4" max="4" width="25.73046875" style="114" customWidth="1"/>
    <col min="5" max="5" width="3.3984375" style="114" customWidth="1"/>
    <col min="6" max="6" width="11.265625" style="114" customWidth="1"/>
    <col min="7" max="7" width="25.73046875" style="114" customWidth="1"/>
    <col min="8" max="16384" width="9.265625" style="113"/>
  </cols>
  <sheetData>
    <row r="1" spans="1:7" x14ac:dyDescent="0.4">
      <c r="A1" s="112" t="str">
        <f>"RESULTS OF "&amp;[1]Data!M1&amp;" - Beginner and Intermediate Variety Awards"</f>
        <v>RESULTS OF YOUNG BIRD STATE CHAMPIONSHIP - MAY  20TH 2018 - Beginner and Intermediate Variety Awards</v>
      </c>
      <c r="B1" s="112" t="str">
        <f>"RESULTS OF BEGINNER / INTERMEDIATE SPECIAL AWARDS - "&amp;[1]Data!M1</f>
        <v>RESULTS OF BEGINNER / INTERMEDIATE SPECIAL AWARDS - YOUNG BIRD STATE CHAMPIONSHIP - MAY  20TH 2018</v>
      </c>
    </row>
    <row r="2" spans="1:7" ht="15.4" thickBot="1" x14ac:dyDescent="0.45"/>
    <row r="3" spans="1:7" ht="15.4" thickBot="1" x14ac:dyDescent="0.45">
      <c r="A3" s="120"/>
      <c r="B3" s="138"/>
      <c r="C3" s="115" t="s">
        <v>400</v>
      </c>
      <c r="D3" s="117"/>
      <c r="F3" s="118" t="s">
        <v>401</v>
      </c>
      <c r="G3" s="119"/>
    </row>
    <row r="4" spans="1:7" ht="15.4" thickBot="1" x14ac:dyDescent="0.45">
      <c r="A4" s="120" t="s">
        <v>396</v>
      </c>
      <c r="B4" s="121" t="s">
        <v>397</v>
      </c>
      <c r="C4" s="122" t="s">
        <v>398</v>
      </c>
      <c r="D4" s="123" t="s">
        <v>21</v>
      </c>
      <c r="F4" s="124" t="s">
        <v>398</v>
      </c>
      <c r="G4" s="123" t="s">
        <v>21</v>
      </c>
    </row>
    <row r="5" spans="1:7" x14ac:dyDescent="0.4">
      <c r="A5" s="125">
        <v>1</v>
      </c>
      <c r="B5" s="126" t="str">
        <f>VLOOKUP(A5,[1]Data!$P$4:$Q$31,2)</f>
        <v>Green</v>
      </c>
      <c r="C5" s="139">
        <f>'[1]1'!$B$37</f>
        <v>539</v>
      </c>
      <c r="D5" s="140" t="str">
        <f>'[1]1'!$C$37</f>
        <v>M Waldron</v>
      </c>
      <c r="F5" s="139">
        <f>'[1]1'!$B$38</f>
        <v>1268</v>
      </c>
      <c r="G5" s="140" t="str">
        <f>'[1]1'!$C$38</f>
        <v>M Weeding</v>
      </c>
    </row>
    <row r="6" spans="1:7" x14ac:dyDescent="0.4">
      <c r="A6" s="129">
        <v>2</v>
      </c>
      <c r="B6" s="130" t="str">
        <f>VLOOKUP(A6,[1]Data!$P$4:$Q$31,2)</f>
        <v>Grey Green</v>
      </c>
      <c r="C6" s="100">
        <f>'[1]2'!$B$37</f>
        <v>536</v>
      </c>
      <c r="D6" s="127" t="str">
        <f>'[1]2'!$C$37</f>
        <v>S Tartaglia</v>
      </c>
      <c r="F6" s="132">
        <f>'[1]2'!$B$38</f>
        <v>1393</v>
      </c>
      <c r="G6" s="131" t="str">
        <f>'[1]2'!$C$38</f>
        <v>A Wylde</v>
      </c>
    </row>
    <row r="7" spans="1:7" x14ac:dyDescent="0.4">
      <c r="A7" s="129">
        <v>3</v>
      </c>
      <c r="B7" s="130" t="str">
        <f>VLOOKUP(A7,[1]Data!$P$4:$Q$31,2)</f>
        <v>Blue</v>
      </c>
      <c r="C7" s="100">
        <f>'[1]3'!$B$37</f>
        <v>1459</v>
      </c>
      <c r="D7" s="131" t="str">
        <f>'[1]3'!$C$37</f>
        <v>G Butler</v>
      </c>
      <c r="F7" s="132">
        <f>'[1]3'!$B$38</f>
        <v>1504</v>
      </c>
      <c r="G7" s="131" t="str">
        <f>'[1]3'!$C$38</f>
        <v>M Weeding</v>
      </c>
    </row>
    <row r="8" spans="1:7" x14ac:dyDescent="0.4">
      <c r="A8" s="129">
        <v>4</v>
      </c>
      <c r="B8" s="130" t="str">
        <f>VLOOKUP(A8,[1]Data!$P$4:$Q$31,2)</f>
        <v>Violet</v>
      </c>
      <c r="C8" s="100">
        <f>'[1]4'!$B$37</f>
        <v>164</v>
      </c>
      <c r="D8" s="131" t="str">
        <f>'[1]4'!$C$37</f>
        <v>N Beniamin</v>
      </c>
      <c r="F8" s="132">
        <f>'[1]4'!$B$38</f>
        <v>533</v>
      </c>
      <c r="G8" s="131" t="str">
        <f>'[1]4'!$C$38</f>
        <v>L Davies</v>
      </c>
    </row>
    <row r="9" spans="1:7" x14ac:dyDescent="0.4">
      <c r="A9" s="129">
        <v>5</v>
      </c>
      <c r="B9" s="130" t="str">
        <f>VLOOKUP(A9,[1]Data!$P$4:$Q$31,2)</f>
        <v>Grey</v>
      </c>
      <c r="C9" s="100">
        <f>'[1]5'!$B$37</f>
        <v>83</v>
      </c>
      <c r="D9" s="131" t="str">
        <f>'[1]5'!$C$37</f>
        <v>N Beniamin</v>
      </c>
      <c r="F9" s="132">
        <f>'[1]5'!$B$38</f>
        <v>684</v>
      </c>
      <c r="G9" s="131" t="str">
        <f>'[1]5'!$C$38</f>
        <v>M Huth</v>
      </c>
    </row>
    <row r="10" spans="1:7" x14ac:dyDescent="0.4">
      <c r="A10" s="129">
        <v>6</v>
      </c>
      <c r="B10" s="130" t="str">
        <f>VLOOKUP(A10,[1]Data!$P$4:$Q$31,2)</f>
        <v>Yellowfaced</v>
      </c>
      <c r="C10" s="100">
        <f>'[1]6'!$B$37</f>
        <v>1366</v>
      </c>
      <c r="D10" s="131" t="str">
        <f>'[1]6'!$C$37</f>
        <v>K McGrane</v>
      </c>
      <c r="F10" s="132">
        <f>'[1]6'!$B$38</f>
        <v>1499</v>
      </c>
      <c r="G10" s="131" t="str">
        <f>'[1]6'!$C$38</f>
        <v>R Kirby</v>
      </c>
    </row>
    <row r="11" spans="1:7" x14ac:dyDescent="0.4">
      <c r="A11" s="129">
        <v>7</v>
      </c>
      <c r="B11" s="130" t="str">
        <f>VLOOKUP(A11,[1]Data!$P$4:$Q$31,2)</f>
        <v>Goldenfaced</v>
      </c>
      <c r="C11" s="100">
        <f>'[1]7'!$B$37</f>
        <v>232</v>
      </c>
      <c r="D11" s="131" t="str">
        <f>'[1]7'!$C$37</f>
        <v>N Beniamin</v>
      </c>
      <c r="F11" s="132">
        <f>'[1]7'!$B$38</f>
        <v>359</v>
      </c>
      <c r="G11" s="131" t="str">
        <f>'[1]7'!$C$38</f>
        <v>J Freeman</v>
      </c>
    </row>
    <row r="12" spans="1:7" x14ac:dyDescent="0.4">
      <c r="A12" s="129">
        <v>8</v>
      </c>
      <c r="B12" s="130" t="str">
        <f>VLOOKUP(A12,[1]Data!$P$4:$Q$31,2)</f>
        <v>Black Eyed</v>
      </c>
      <c r="C12" s="100" t="e">
        <f>'[1]8'!$B$37</f>
        <v>#N/A</v>
      </c>
      <c r="D12" s="131" t="e">
        <f>'[1]8'!$C$37</f>
        <v>#N/A</v>
      </c>
      <c r="F12" s="132">
        <f>'[1]8'!$B$38</f>
        <v>1341</v>
      </c>
      <c r="G12" s="131" t="str">
        <f>'[1]8'!$C$38</f>
        <v>M Weeding</v>
      </c>
    </row>
    <row r="13" spans="1:7" x14ac:dyDescent="0.4">
      <c r="A13" s="129">
        <v>9</v>
      </c>
      <c r="B13" s="130" t="str">
        <f>VLOOKUP(A13,[1]Data!$P$4:$Q$31,2)</f>
        <v>Dilute</v>
      </c>
      <c r="C13" s="100">
        <f>'[1]9'!$B$37</f>
        <v>1583</v>
      </c>
      <c r="D13" s="131" t="str">
        <f>'[1]9'!$C$37</f>
        <v>V Ieria</v>
      </c>
      <c r="F13" s="132">
        <f>'[1]9'!$B$38</f>
        <v>970</v>
      </c>
      <c r="G13" s="131" t="str">
        <f>'[1]9'!$C$38</f>
        <v>G Butler</v>
      </c>
    </row>
    <row r="14" spans="1:7" x14ac:dyDescent="0.4">
      <c r="A14" s="129">
        <v>10</v>
      </c>
      <c r="B14" s="130" t="str">
        <f>VLOOKUP(A14,[1]Data!$P$4:$Q$31,2)</f>
        <v>Lutino</v>
      </c>
      <c r="C14" s="100">
        <f>'[1]10'!$B$37</f>
        <v>602</v>
      </c>
      <c r="D14" s="131" t="str">
        <f>'[1]10'!$C$37</f>
        <v>N Beniamin</v>
      </c>
      <c r="F14" s="132">
        <f>'[1]10'!$B$38</f>
        <v>1699</v>
      </c>
      <c r="G14" s="131" t="str">
        <f>'[1]10'!$C$38</f>
        <v>D Toohey</v>
      </c>
    </row>
    <row r="15" spans="1:7" x14ac:dyDescent="0.4">
      <c r="A15" s="129">
        <v>11</v>
      </c>
      <c r="B15" s="130" t="str">
        <f>VLOOKUP(A15,[1]Data!$P$4:$Q$31,2)</f>
        <v>Albino</v>
      </c>
      <c r="C15" s="100" t="e">
        <f>'[1]11'!$B$37</f>
        <v>#N/A</v>
      </c>
      <c r="D15" s="131" t="e">
        <f>'[1]11'!$C$37</f>
        <v>#N/A</v>
      </c>
      <c r="F15" s="132">
        <f>'[1]11'!$B$38</f>
        <v>1622</v>
      </c>
      <c r="G15" s="131" t="str">
        <f>'[1]11'!$C$38</f>
        <v>S Zunneberg</v>
      </c>
    </row>
    <row r="16" spans="1:7" x14ac:dyDescent="0.4">
      <c r="A16" s="129">
        <v>12</v>
      </c>
      <c r="B16" s="130" t="str">
        <f>VLOOKUP(A16,[1]Data!$P$4:$Q$31,2)</f>
        <v>Dark Eyed Clear</v>
      </c>
      <c r="C16" s="100">
        <f>'[1]12'!$B$37</f>
        <v>1671</v>
      </c>
      <c r="D16" s="131" t="str">
        <f>'[1]12'!$C$37</f>
        <v>Headspeath &amp; Brown</v>
      </c>
      <c r="F16" s="132">
        <f>'[1]12'!$B$38</f>
        <v>513</v>
      </c>
      <c r="G16" s="131" t="str">
        <f>'[1]12'!$C$38</f>
        <v>A Fonti</v>
      </c>
    </row>
    <row r="17" spans="1:7" x14ac:dyDescent="0.4">
      <c r="A17" s="129">
        <v>13</v>
      </c>
      <c r="B17" s="130" t="str">
        <f>VLOOKUP(A17,[1]Data!$P$4:$Q$31,2)</f>
        <v>Clear Wing</v>
      </c>
      <c r="C17" s="100">
        <f>'[1]13'!$B$37</f>
        <v>1417</v>
      </c>
      <c r="D17" s="131" t="str">
        <f>'[1]13'!$C$37</f>
        <v>K Osmand</v>
      </c>
      <c r="F17" s="132">
        <f>'[1]13'!$B$38</f>
        <v>1394</v>
      </c>
      <c r="G17" s="131" t="str">
        <f>'[1]13'!$C$38</f>
        <v>George Family</v>
      </c>
    </row>
    <row r="18" spans="1:7" x14ac:dyDescent="0.4">
      <c r="A18" s="129">
        <v>14</v>
      </c>
      <c r="B18" s="130" t="str">
        <f>VLOOKUP(A18,[1]Data!$P$4:$Q$31,2)</f>
        <v>Grey Wing</v>
      </c>
      <c r="C18" s="100">
        <f>'[1]14'!$B$37</f>
        <v>223</v>
      </c>
      <c r="D18" s="131" t="str">
        <f>'[1]14'!$C$37</f>
        <v>D Roulston</v>
      </c>
      <c r="F18" s="132">
        <f>'[1]14'!$B$38</f>
        <v>1174</v>
      </c>
      <c r="G18" s="131" t="str">
        <f>'[1]14'!$C$38</f>
        <v>S Zunneberg</v>
      </c>
    </row>
    <row r="19" spans="1:7" x14ac:dyDescent="0.4">
      <c r="A19" s="129">
        <v>15</v>
      </c>
      <c r="B19" s="130" t="str">
        <f>VLOOKUP(A19,[1]Data!$P$4:$Q$31,2)</f>
        <v>Cinnamon</v>
      </c>
      <c r="C19" s="100">
        <f>'[1]15'!$B$37</f>
        <v>430</v>
      </c>
      <c r="D19" s="131" t="str">
        <f>'[1]15'!$C$37</f>
        <v>K Osmand</v>
      </c>
      <c r="F19" s="132">
        <f>'[1]15'!$B$38</f>
        <v>925</v>
      </c>
      <c r="G19" s="131" t="str">
        <f>'[1]15'!$C$38</f>
        <v>Bradley Family</v>
      </c>
    </row>
    <row r="20" spans="1:7" x14ac:dyDescent="0.4">
      <c r="A20" s="129">
        <v>16</v>
      </c>
      <c r="B20" s="130" t="str">
        <f>VLOOKUP(A20,[1]Data!$P$4:$Q$31,2)</f>
        <v>D/F Spangle</v>
      </c>
      <c r="C20" s="100">
        <f>'[1]16'!$B$37</f>
        <v>547</v>
      </c>
      <c r="D20" s="131" t="str">
        <f>'[1]16'!$C$37</f>
        <v>M O'Connell</v>
      </c>
      <c r="F20" s="132">
        <f>'[1]16'!$B$38</f>
        <v>1232</v>
      </c>
      <c r="G20" s="131" t="str">
        <f>'[1]16'!$C$38</f>
        <v>M Clark</v>
      </c>
    </row>
    <row r="21" spans="1:7" x14ac:dyDescent="0.4">
      <c r="A21" s="129">
        <v>17</v>
      </c>
      <c r="B21" s="130" t="str">
        <f>VLOOKUP(A21,[1]Data!$P$4:$Q$31,2)</f>
        <v>Opaline</v>
      </c>
      <c r="C21" s="100">
        <f>'[1]17'!$B$37</f>
        <v>25</v>
      </c>
      <c r="D21" s="131" t="str">
        <f>'[1]17'!$C$37</f>
        <v>Headspeath &amp; Brown</v>
      </c>
      <c r="F21" s="132">
        <f>'[1]17'!$B$38</f>
        <v>832</v>
      </c>
      <c r="G21" s="131" t="str">
        <f>'[1]17'!$C$38</f>
        <v>A Wylde</v>
      </c>
    </row>
    <row r="22" spans="1:7" x14ac:dyDescent="0.4">
      <c r="A22" s="129">
        <v>18</v>
      </c>
      <c r="B22" s="130" t="str">
        <f>VLOOKUP(A22,[1]Data!$P$4:$Q$31,2)</f>
        <v>Opaline AOSV</v>
      </c>
      <c r="C22" s="100">
        <f>'[1]18'!$B$37</f>
        <v>675</v>
      </c>
      <c r="D22" s="131" t="str">
        <f>'[1]18'!$C$37</f>
        <v>S Tartaglia</v>
      </c>
      <c r="F22" s="132">
        <f>'[1]18'!$B$38</f>
        <v>1353</v>
      </c>
      <c r="G22" s="131" t="str">
        <f>'[1]18'!$C$38</f>
        <v>F Miceli</v>
      </c>
    </row>
    <row r="23" spans="1:7" x14ac:dyDescent="0.4">
      <c r="A23" s="129">
        <v>19</v>
      </c>
      <c r="B23" s="130" t="str">
        <f>VLOOKUP(A23,[1]Data!$P$4:$Q$31,2)</f>
        <v>Clearbody</v>
      </c>
      <c r="C23" s="100">
        <f>'[1]19'!$B$37</f>
        <v>1556</v>
      </c>
      <c r="D23" s="131" t="str">
        <f>'[1]19'!$C$37</f>
        <v>N Beniamin</v>
      </c>
      <c r="F23" s="132">
        <f>'[1]19'!$B$38</f>
        <v>327</v>
      </c>
      <c r="G23" s="131" t="str">
        <f>'[1]19'!$C$38</f>
        <v>M Weeding</v>
      </c>
    </row>
    <row r="24" spans="1:7" x14ac:dyDescent="0.4">
      <c r="A24" s="129">
        <v>20</v>
      </c>
      <c r="B24" s="130" t="str">
        <f>VLOOKUP(A24,[1]Data!$P$4:$Q$31,2)</f>
        <v>Lacewing</v>
      </c>
      <c r="C24" s="100">
        <f>'[1]20'!$B$37</f>
        <v>313</v>
      </c>
      <c r="D24" s="131" t="str">
        <f>'[1]20'!$C$37</f>
        <v>M O'Connell</v>
      </c>
      <c r="F24" s="132">
        <f>'[1]20'!$B$38</f>
        <v>1265</v>
      </c>
      <c r="G24" s="131" t="str">
        <f>'[1]20'!$C$38</f>
        <v>J Macafee</v>
      </c>
    </row>
    <row r="25" spans="1:7" x14ac:dyDescent="0.4">
      <c r="A25" s="129">
        <v>21</v>
      </c>
      <c r="B25" s="130" t="str">
        <f>VLOOKUP(A25,[1]Data!$P$4:$Q$31,2)</f>
        <v>Fallow</v>
      </c>
      <c r="C25" s="100" t="e">
        <f>'[1]21'!$B$37</f>
        <v>#N/A</v>
      </c>
      <c r="D25" s="131" t="e">
        <f>'[1]21'!$C$37</f>
        <v>#N/A</v>
      </c>
      <c r="F25" s="132">
        <f>'[1]21'!$B$38</f>
        <v>681</v>
      </c>
      <c r="G25" s="131" t="str">
        <f>'[1]21'!$C$38</f>
        <v>D Kerr</v>
      </c>
    </row>
    <row r="26" spans="1:7" x14ac:dyDescent="0.4">
      <c r="A26" s="129">
        <v>22</v>
      </c>
      <c r="B26" s="130" t="str">
        <f>VLOOKUP(A26,[1]Data!$P$4:$Q$31,2)</f>
        <v>Spangle Normal</v>
      </c>
      <c r="C26" s="100">
        <f>'[1]22'!$B$37</f>
        <v>470</v>
      </c>
      <c r="D26" s="131" t="str">
        <f>'[1]22'!$C$37</f>
        <v>Headspeath &amp; Brown</v>
      </c>
      <c r="F26" s="132">
        <f>'[1]22'!$B$38</f>
        <v>392</v>
      </c>
      <c r="G26" s="131" t="str">
        <f>'[1]22'!$C$38</f>
        <v>Bradley Family</v>
      </c>
    </row>
    <row r="27" spans="1:7" x14ac:dyDescent="0.4">
      <c r="A27" s="129">
        <v>23</v>
      </c>
      <c r="B27" s="130" t="str">
        <f>VLOOKUP(A27,[1]Data!$P$4:$Q$31,2)</f>
        <v>Spangle AOSV</v>
      </c>
      <c r="C27" s="100">
        <f>'[1]23'!$B$37</f>
        <v>1373</v>
      </c>
      <c r="D27" s="131" t="str">
        <f>'[1]23'!$C$37</f>
        <v>K Osmand</v>
      </c>
      <c r="F27" s="132">
        <f>'[1]23'!$B$38</f>
        <v>677</v>
      </c>
      <c r="G27" s="131" t="str">
        <f>'[1]23'!$C$38</f>
        <v>J Freeman</v>
      </c>
    </row>
    <row r="28" spans="1:7" ht="16.5" customHeight="1" x14ac:dyDescent="0.4">
      <c r="A28" s="129">
        <v>24</v>
      </c>
      <c r="B28" s="130" t="str">
        <f>VLOOKUP(A28,[1]Data!$P$4:$Q$31,2)</f>
        <v>Dominant Pied</v>
      </c>
      <c r="C28" s="100">
        <f>'[1]24'!$B$37</f>
        <v>842</v>
      </c>
      <c r="D28" s="131" t="str">
        <f>'[1]24'!$C$37</f>
        <v>K McGrane</v>
      </c>
      <c r="F28" s="132">
        <f>'[1]24'!$B$38</f>
        <v>1626</v>
      </c>
      <c r="G28" s="131" t="str">
        <f>'[1]24'!$C$38</f>
        <v>M Huth</v>
      </c>
    </row>
    <row r="29" spans="1:7" ht="15.4" thickBot="1" x14ac:dyDescent="0.45">
      <c r="A29" s="133">
        <v>25</v>
      </c>
      <c r="B29" s="130" t="str">
        <f>VLOOKUP(A29,[1]Data!$P$4:$Q$31,2)</f>
        <v>Recessive Pied</v>
      </c>
      <c r="C29" s="100">
        <f>'[1]25'!$B$37</f>
        <v>1203</v>
      </c>
      <c r="D29" s="131" t="str">
        <f>'[1]25'!$C$37</f>
        <v>S Tartaglia</v>
      </c>
      <c r="F29" s="132">
        <f>'[1]25'!$B$38</f>
        <v>949</v>
      </c>
      <c r="G29" s="131" t="str">
        <f>'[1]25'!$C$38</f>
        <v>A Fonti</v>
      </c>
    </row>
    <row r="30" spans="1:7" hidden="1" x14ac:dyDescent="0.4">
      <c r="A30" s="125">
        <v>26</v>
      </c>
      <c r="B30" s="130" t="str">
        <f>VLOOKUP(A30,[1]Data!$P$4:$Q$31,2)</f>
        <v>Crest</v>
      </c>
      <c r="C30" s="100">
        <f>'[1]26'!$B$37</f>
        <v>1425</v>
      </c>
      <c r="D30" s="131" t="str">
        <f>'[1]26'!$C$37</f>
        <v>C Ross</v>
      </c>
      <c r="F30" s="132">
        <f>'[1]26'!$B$38</f>
        <v>1148</v>
      </c>
      <c r="G30" s="131" t="str">
        <f>'[1]26'!$C$38</f>
        <v>Bradley Family</v>
      </c>
    </row>
    <row r="31" spans="1:7" hidden="1" x14ac:dyDescent="0.4">
      <c r="A31" s="129">
        <v>27</v>
      </c>
      <c r="B31" s="130" t="str">
        <f>VLOOKUP(A31,[1]Data!$P$4:$Q$31,2)</f>
        <v>Hens</v>
      </c>
      <c r="C31" s="100">
        <f>'[1]27'!$B$5</f>
        <v>585</v>
      </c>
      <c r="D31" s="131" t="str">
        <f>'[1]27'!$C$5</f>
        <v>L Richardson</v>
      </c>
      <c r="F31" s="132">
        <f>'[1]27'!$B$6</f>
        <v>1680</v>
      </c>
      <c r="G31" s="131" t="str">
        <f>'[1]27'!$C$6</f>
        <v>J Leong</v>
      </c>
    </row>
    <row r="32" spans="1:7" ht="15.4" hidden="1" thickBot="1" x14ac:dyDescent="0.45">
      <c r="A32" s="133">
        <v>28</v>
      </c>
      <c r="B32" s="130" t="str">
        <f>VLOOKUP(A32,[1]Data!$P$4:$Q$31,2)</f>
        <v xml:space="preserve"> - Not Used -</v>
      </c>
      <c r="C32" s="100">
        <f>'[1]28'!$B$5</f>
        <v>0</v>
      </c>
      <c r="D32" s="131" t="str">
        <f>'[1]28'!$C$5</f>
        <v/>
      </c>
      <c r="F32" s="132">
        <f>'[1]28'!$B$6</f>
        <v>0</v>
      </c>
      <c r="G32" s="131" t="str">
        <f>'[1]28'!$C$6</f>
        <v/>
      </c>
    </row>
    <row r="34" spans="1:7" x14ac:dyDescent="0.4">
      <c r="A34" s="137" t="s">
        <v>399</v>
      </c>
      <c r="B34" s="130" t="s">
        <v>231</v>
      </c>
      <c r="C34" s="100">
        <f>'[1]WC ONLY'!$B$38</f>
        <v>3033</v>
      </c>
      <c r="D34" s="131" t="str">
        <f>'[1]WC ONLY'!$C$38</f>
        <v>M Emond</v>
      </c>
      <c r="F34" s="132" t="str">
        <f>'[1]WC ONLY'!$C$38</f>
        <v>M Emond</v>
      </c>
      <c r="G34" s="131" t="e">
        <f>'[1]WC ONLY'!$C$39</f>
        <v>#N/A</v>
      </c>
    </row>
    <row r="35" spans="1:7" ht="15.4" thickBot="1" x14ac:dyDescent="0.45"/>
    <row r="36" spans="1:7" x14ac:dyDescent="0.4">
      <c r="A36" s="141" t="s">
        <v>402</v>
      </c>
      <c r="B36" s="142" t="s">
        <v>402</v>
      </c>
      <c r="C36" s="141">
        <f>[1]RESULTS!E38</f>
        <v>430</v>
      </c>
      <c r="D36" s="143" t="str">
        <f>VLOOKUP(C36,$C$5:$D$34,2,FALSE)</f>
        <v>K Osmand</v>
      </c>
      <c r="E36" s="144"/>
      <c r="F36" s="141">
        <f>[1]RESULTS!E41</f>
        <v>684</v>
      </c>
      <c r="G36" s="143" t="str">
        <f>VLOOKUP(F36,$F$5:$G$34,2,FALSE)</f>
        <v>M Huth</v>
      </c>
    </row>
    <row r="37" spans="1:7" ht="15.4" thickBot="1" x14ac:dyDescent="0.45">
      <c r="A37" s="145" t="s">
        <v>403</v>
      </c>
      <c r="B37" s="146" t="s">
        <v>403</v>
      </c>
      <c r="C37" s="145">
        <f>[1]RESULTS!E39</f>
        <v>842</v>
      </c>
      <c r="D37" s="147" t="str">
        <f>VLOOKUP(C37,$C$5:$D$34,2,FALSE)</f>
        <v>K McGrane</v>
      </c>
      <c r="E37" s="144"/>
      <c r="F37" s="145">
        <f>[1]RESULTS!E42</f>
        <v>1232</v>
      </c>
      <c r="G37" s="147" t="str">
        <f>VLOOKUP(F37,$F$5:$G$34,2,FALSE)</f>
        <v>M Clark</v>
      </c>
    </row>
  </sheetData>
  <mergeCells count="2">
    <mergeCell ref="C3:D3"/>
    <mergeCell ref="F3:G3"/>
  </mergeCells>
  <pageMargins left="0.98425196850393704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RESULTS</vt:lpstr>
      <vt:lpstr>PRINT</vt:lpstr>
      <vt:lpstr>NAT</vt:lpstr>
      <vt:lpstr>Winners</vt:lpstr>
      <vt:lpstr>Winners Beg-Inter</vt:lpstr>
      <vt:lpstr>NAT!Print_Area</vt:lpstr>
      <vt:lpstr>PRINT!Print_Area</vt:lpstr>
      <vt:lpstr>RESULTS!Print_Area</vt:lpstr>
      <vt:lpstr>'Winners Beg-Inter'!Print_Area</vt:lpstr>
      <vt:lpstr>NAT!Print_Titles</vt:lpstr>
      <vt:lpstr>RESULTS!Print_Titles</vt:lpstr>
      <vt:lpstr>Results</vt:lpstr>
      <vt:lpstr>vic_team_DEC</vt:lpstr>
      <vt:lpstr>VIC_TEAM_SELECTION</vt:lpstr>
      <vt:lpstr>VICTORIAN_TEAM_FOR_NATIONAL_CHAMPIONSHIPS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 🐧</dc:creator>
  <cp:lastModifiedBy>Dad 🐧</cp:lastModifiedBy>
  <dcterms:created xsi:type="dcterms:W3CDTF">2018-08-05T03:30:36Z</dcterms:created>
  <dcterms:modified xsi:type="dcterms:W3CDTF">2018-08-05T03:38:38Z</dcterms:modified>
</cp:coreProperties>
</file>